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jeesfl\国際交流\02_冠奨学金\3★冠奨学金（まずはここに収納）\387三菱商事科学技術学生奨学金\R5(2023)年度\2_推薦依頼\2_発送\メール\"/>
    </mc:Choice>
  </mc:AlternateContent>
  <xr:revisionPtr revIDLastSave="0" documentId="13_ncr:1_{37F7C56A-8B27-414E-8D00-F3F069EFF638}" xr6:coauthVersionLast="47" xr6:coauthVersionMax="47" xr10:uidLastSave="{00000000-0000-0000-0000-000000000000}"/>
  <bookViews>
    <workbookView xWindow="-120" yWindow="-120" windowWidth="29040" windowHeight="15840" xr2:uid="{2F5B4657-F5A5-400A-9559-4D61B62068E2}"/>
  </bookViews>
  <sheets>
    <sheet name="願書（様式1）" sheetId="4" r:id="rId1"/>
    <sheet name="【記入例】願書（様式1）" sheetId="20" r:id="rId2"/>
    <sheet name="リスト" sheetId="1" state="hidden" r:id="rId3"/>
    <sheet name="一覧（縦）" sheetId="16" state="hidden" r:id="rId4"/>
  </sheets>
  <definedNames>
    <definedName name="_xlnm.Print_Area" localSheetId="1">'【記入例】願書（様式1）'!$A$1:$Z$71</definedName>
    <definedName name="_xlnm.Print_Area" localSheetId="0">'願書（様式1）'!$A$1:$Z$71</definedName>
    <definedName name="Z_CF6C3156_0958_4EC2_86AF_C57342A02B73_.wvu.PrintArea" localSheetId="1" hidden="1">'【記入例】願書（様式1）'!$A$2:$AH$68</definedName>
    <definedName name="Z_CF6C3156_0958_4EC2_86AF_C57342A02B73_.wvu.PrintArea" localSheetId="0" hidden="1">'願書（様式1）'!$A$2:$AH$68</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6" l="1"/>
  <c r="B9" i="16"/>
  <c r="U30" i="20" l="1"/>
  <c r="H30" i="20"/>
  <c r="B52" i="16"/>
  <c r="B45" i="16"/>
  <c r="B38" i="16"/>
  <c r="B31" i="16"/>
  <c r="U30" i="4"/>
  <c r="B27" i="16"/>
  <c r="H31" i="20" l="1"/>
  <c r="AA31" i="20" s="1"/>
  <c r="B2" i="16"/>
  <c r="B3" i="16"/>
  <c r="B1" i="16"/>
  <c r="B20" i="16"/>
  <c r="B19" i="16"/>
  <c r="B18" i="16"/>
  <c r="B17" i="16"/>
  <c r="B16" i="16"/>
  <c r="H30" i="4" l="1"/>
  <c r="B21" i="16" s="1"/>
  <c r="B81" i="16" l="1"/>
  <c r="B80" i="16"/>
  <c r="B79" i="16"/>
  <c r="B82" i="16"/>
  <c r="B78" i="16"/>
  <c r="B77" i="16" l="1"/>
  <c r="B76" i="16"/>
  <c r="B72" i="16"/>
  <c r="B71" i="16"/>
  <c r="B67" i="16"/>
  <c r="B66" i="16"/>
  <c r="B62" i="16"/>
  <c r="B61" i="16"/>
  <c r="B75" i="16"/>
  <c r="B74" i="16"/>
  <c r="B73" i="16"/>
  <c r="B70" i="16"/>
  <c r="B69" i="16"/>
  <c r="B68" i="16"/>
  <c r="B65" i="16"/>
  <c r="B64" i="16"/>
  <c r="B63" i="16"/>
  <c r="B60" i="16"/>
  <c r="B59" i="16"/>
  <c r="B58" i="16"/>
  <c r="B57" i="16"/>
  <c r="B50" i="16"/>
  <c r="B43" i="16"/>
  <c r="B36" i="16"/>
  <c r="B56" i="16"/>
  <c r="B49" i="16"/>
  <c r="B42" i="16"/>
  <c r="B35" i="16"/>
  <c r="B55" i="16"/>
  <c r="B48" i="16"/>
  <c r="B41" i="16"/>
  <c r="B34" i="16"/>
  <c r="B54" i="16"/>
  <c r="B47" i="16"/>
  <c r="B40" i="16"/>
  <c r="B33" i="16"/>
  <c r="B53" i="16"/>
  <c r="B46" i="16"/>
  <c r="B39" i="16"/>
  <c r="B32" i="16"/>
  <c r="B51" i="16"/>
  <c r="B44" i="16"/>
  <c r="B37" i="16"/>
  <c r="B30" i="16"/>
  <c r="B23" i="16"/>
  <c r="B24" i="16"/>
  <c r="B25" i="16"/>
  <c r="B26" i="16"/>
  <c r="B22" i="16"/>
  <c r="B15" i="16"/>
  <c r="B14" i="16"/>
  <c r="B13" i="16"/>
  <c r="B11" i="16"/>
  <c r="B8" i="16"/>
  <c r="B7" i="16"/>
  <c r="B6" i="16"/>
  <c r="B5" i="16"/>
  <c r="B4" i="16"/>
  <c r="B12" i="16" l="1"/>
  <c r="B28" i="16"/>
  <c r="N19" i="4" l="1"/>
  <c r="H31" i="4"/>
  <c r="AA31" i="4" l="1"/>
  <c r="B2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廣澤 遥香</author>
    <author>菊池 美里</author>
  </authors>
  <commentList>
    <comment ref="D12" authorId="0" shapeId="0" xr:uid="{94BDACC0-B6C2-4255-ADF8-F4C4E85C843C}">
      <text>
        <r>
          <rPr>
            <b/>
            <sz val="9"/>
            <color indexed="81"/>
            <rFont val="MS P ゴシック"/>
            <family val="3"/>
            <charset val="128"/>
          </rPr>
          <t>パスポートと同じ表記にしてください。</t>
        </r>
      </text>
    </comment>
    <comment ref="A17" authorId="1" shapeId="0" xr:uid="{1DC1A8CE-1FF6-41F2-A539-3DBDE22BEF36}">
      <text>
        <r>
          <rPr>
            <sz val="9"/>
            <color indexed="81"/>
            <rFont val="MS P ゴシック"/>
            <family val="3"/>
            <charset val="128"/>
          </rPr>
          <t xml:space="preserve">在籍課程をプルダウンより選択してください。
</t>
        </r>
      </text>
    </comment>
    <comment ref="N19" authorId="0" shapeId="0" xr:uid="{18662EC0-F818-47BC-ADF5-0650D0A54516}">
      <text>
        <r>
          <rPr>
            <sz val="9"/>
            <color indexed="81"/>
            <rFont val="MS P ゴシック"/>
            <family val="3"/>
            <charset val="128"/>
          </rPr>
          <t>グレーの項目は入力不要です。</t>
        </r>
      </text>
    </comment>
    <comment ref="A23"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3"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24" authorId="2" shapeId="0" xr:uid="{3736949C-16ED-4A91-AFB9-213DF2B05737}">
      <text>
        <r>
          <rPr>
            <sz val="9"/>
            <color indexed="81"/>
            <rFont val="MS P ゴシック"/>
            <family val="3"/>
            <charset val="128"/>
          </rPr>
          <t>⑧のうち、学費免除額がある場合はその金額を記入する。</t>
        </r>
      </text>
    </comment>
    <comment ref="N25" authorId="2" shapeId="0" xr:uid="{F648A2ED-CF3F-4767-A799-35C2B3B9BE8A}">
      <text>
        <r>
          <rPr>
            <sz val="9"/>
            <color indexed="81"/>
            <rFont val="MS P ゴシック"/>
            <family val="3"/>
            <charset val="128"/>
          </rPr>
          <t>教科書代やパソコン代など、勉強に必要な教材の購入に充てる費用</t>
        </r>
      </text>
    </comment>
    <comment ref="A26" authorId="0" shapeId="0" xr:uid="{E6231B16-FA67-4B8D-8FC0-41A0EE251A10}">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N26" authorId="2" shapeId="0" xr:uid="{EB0D7166-B6A1-4A4B-B0D8-B0F3563F321C}">
      <text>
        <r>
          <rPr>
            <sz val="9"/>
            <color indexed="81"/>
            <rFont val="MS P ゴシック"/>
            <family val="3"/>
            <charset val="128"/>
          </rPr>
          <t>学生本人の負担分</t>
        </r>
      </text>
    </comment>
    <comment ref="A27" authorId="0" shapeId="0" xr:uid="{1C9DE36F-8F3C-4B1C-8CDE-32AE841B2ADB}">
      <text>
        <r>
          <rPr>
            <sz val="9"/>
            <color indexed="81"/>
            <rFont val="MS P ゴシック"/>
            <family val="3"/>
            <charset val="128"/>
          </rPr>
          <t>「令和5年度（2023/4～2024/3）に支給される給付型奨学金（一時金を含む）の総額÷12」の金額を記入する。申請中で受給が未確定の場合は記入不要。</t>
        </r>
      </text>
    </comment>
    <comment ref="H30" authorId="0" shapeId="0" xr:uid="{B3CD225A-DCAD-498E-8700-F0EF115A448F}">
      <text>
        <r>
          <rPr>
            <sz val="9"/>
            <color indexed="81"/>
            <rFont val="MS P ゴシック"/>
            <family val="3"/>
            <charset val="128"/>
          </rPr>
          <t>グレーの項目は入力不要です。</t>
        </r>
      </text>
    </comment>
    <comment ref="U30" authorId="0" shapeId="0" xr:uid="{6C601647-0400-417C-9DAC-72DD36BA4B70}">
      <text>
        <r>
          <rPr>
            <sz val="9"/>
            <color indexed="81"/>
            <rFont val="MS P ゴシック"/>
            <family val="3"/>
            <charset val="128"/>
          </rPr>
          <t>グレーの項目は入力不要です。</t>
        </r>
      </text>
    </comment>
    <comment ref="H31" authorId="0" shapeId="0" xr:uid="{0AE62AD1-E6F2-48B0-B34D-6B9B02844069}">
      <text>
        <r>
          <rPr>
            <sz val="9"/>
            <color indexed="81"/>
            <rFont val="MS P ゴシック"/>
            <family val="3"/>
            <charset val="128"/>
          </rPr>
          <t>グレーの項目は入力不要です。</t>
        </r>
      </text>
    </comment>
    <comment ref="A35" authorId="3" shapeId="0" xr:uid="{2E0087B0-DF92-4D1D-8233-CE25E5C21289}">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5" authorId="3" shapeId="0" xr:uid="{843AB2DD-55DF-4B01-8CC7-0F66CA79BEC3}">
      <text>
        <r>
          <rPr>
            <sz val="9"/>
            <color indexed="81"/>
            <rFont val="MS P ゴシック"/>
            <family val="3"/>
            <charset val="128"/>
          </rPr>
          <t>プルダウンより選択してください。</t>
        </r>
      </text>
    </comment>
    <comment ref="C45" authorId="2"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6" authorId="3" shapeId="0" xr:uid="{587F7757-E0B5-45B4-9688-7C26E6337F10}">
      <text>
        <r>
          <rPr>
            <sz val="9"/>
            <color indexed="81"/>
            <rFont val="MS P 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廣澤 遥香</author>
    <author>菊池 美里</author>
  </authors>
  <commentList>
    <comment ref="D12" authorId="0" shapeId="0" xr:uid="{0BA6A5EF-4382-418D-9A73-06DD763991DA}">
      <text>
        <r>
          <rPr>
            <sz val="9"/>
            <color indexed="81"/>
            <rFont val="MS P ゴシック"/>
            <family val="3"/>
            <charset val="128"/>
          </rPr>
          <t>パスポートと同じ表記にしてください。</t>
        </r>
      </text>
    </comment>
    <comment ref="A17" authorId="1" shapeId="0" xr:uid="{B9F08732-1017-4C25-92A8-8B76E79502AE}">
      <text>
        <r>
          <rPr>
            <sz val="9"/>
            <color indexed="81"/>
            <rFont val="MS P ゴシック"/>
            <family val="3"/>
            <charset val="128"/>
          </rPr>
          <t xml:space="preserve">在籍課程をプルダウンより選択してください。
</t>
        </r>
      </text>
    </comment>
    <comment ref="N19" authorId="0" shapeId="0" xr:uid="{766EB353-6E3B-4E65-9230-B463D302B09C}">
      <text>
        <r>
          <rPr>
            <sz val="9"/>
            <color indexed="81"/>
            <rFont val="MS P ゴシック"/>
            <family val="3"/>
            <charset val="128"/>
          </rPr>
          <t>グレーの項目は入力不要です。</t>
        </r>
      </text>
    </comment>
    <comment ref="A23" authorId="0" shapeId="0" xr:uid="{3FB9C4CC-37DC-4D40-975F-59A4276EDEDA}">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3" authorId="0" shapeId="0" xr:uid="{B3C114F5-BDD3-483E-A8AD-C25C8B758B7B}">
      <text>
        <r>
          <rPr>
            <sz val="9"/>
            <color indexed="81"/>
            <rFont val="MS P ゴシック"/>
            <family val="3"/>
            <charset val="128"/>
          </rPr>
          <t>授業料、入学金、設備費など大学に納入する金額（学費免除額がある場合はその金額も含む）</t>
        </r>
      </text>
    </comment>
    <comment ref="N24" authorId="2" shapeId="0" xr:uid="{8838A43F-6E58-4E29-889C-F32B1471A79D}">
      <text>
        <r>
          <rPr>
            <sz val="9"/>
            <color indexed="81"/>
            <rFont val="MS P ゴシック"/>
            <family val="3"/>
            <charset val="128"/>
          </rPr>
          <t>⑧のうち、学費免除額がある場合はその金額を記入する。</t>
        </r>
      </text>
    </comment>
    <comment ref="N25" authorId="2" shapeId="0" xr:uid="{FEF4AC94-32A9-40F2-A59B-0E79185F7701}">
      <text>
        <r>
          <rPr>
            <sz val="9"/>
            <color indexed="81"/>
            <rFont val="MS P ゴシック"/>
            <family val="3"/>
            <charset val="128"/>
          </rPr>
          <t>教科書代やパソコン代など、勉強に必要な教材の購入に充てる費用</t>
        </r>
      </text>
    </comment>
    <comment ref="A26" authorId="0" shapeId="0" xr:uid="{7B56914A-27E3-4F7A-8817-2ACBB55FEE91}">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N26" authorId="2" shapeId="0" xr:uid="{F57F96AB-B18B-4306-B249-44E31E267ABF}">
      <text>
        <r>
          <rPr>
            <sz val="9"/>
            <color indexed="81"/>
            <rFont val="MS P ゴシック"/>
            <family val="3"/>
            <charset val="128"/>
          </rPr>
          <t>学生本人の負担分</t>
        </r>
      </text>
    </comment>
    <comment ref="A27" authorId="0" shapeId="0" xr:uid="{6234A347-D90A-4FB9-A09F-280D4C3771D3}">
      <text>
        <r>
          <rPr>
            <sz val="9"/>
            <color indexed="81"/>
            <rFont val="MS P ゴシック"/>
            <family val="3"/>
            <charset val="128"/>
          </rPr>
          <t>「令和5年度（2023/4～2024/3）に支給される給付型奨学金（一時金を含む）の総額÷12」の金額を記入する。申請中で受給が未確定の場合は記入不要。</t>
        </r>
      </text>
    </comment>
    <comment ref="H30" authorId="0" shapeId="0" xr:uid="{F7F07924-95CA-4D11-A3B0-B8B0DDD3ED48}">
      <text>
        <r>
          <rPr>
            <sz val="9"/>
            <color indexed="81"/>
            <rFont val="MS P ゴシック"/>
            <family val="3"/>
            <charset val="128"/>
          </rPr>
          <t>グレーの項目は入力不要です。</t>
        </r>
      </text>
    </comment>
    <comment ref="U30" authorId="0" shapeId="0" xr:uid="{DEDA8D67-A235-47E3-8B31-1109C75B5F3F}">
      <text>
        <r>
          <rPr>
            <sz val="9"/>
            <color indexed="81"/>
            <rFont val="MS P ゴシック"/>
            <family val="3"/>
            <charset val="128"/>
          </rPr>
          <t>グレーの項目は入力不要です。</t>
        </r>
      </text>
    </comment>
    <comment ref="H31" authorId="0" shapeId="0" xr:uid="{EF345122-996D-4F6E-9712-B05BD640A7B2}">
      <text>
        <r>
          <rPr>
            <sz val="9"/>
            <color indexed="81"/>
            <rFont val="MS P ゴシック"/>
            <family val="3"/>
            <charset val="128"/>
          </rPr>
          <t>グレーの項目は入力不要です。</t>
        </r>
      </text>
    </comment>
    <comment ref="A35" authorId="3" shapeId="0" xr:uid="{6B18B9AA-B9F4-43AD-951C-583756099D3B}">
      <text>
        <r>
          <rPr>
            <sz val="9"/>
            <color indexed="81"/>
            <rFont val="MS P ゴシック"/>
            <family val="3"/>
            <charset val="128"/>
          </rPr>
          <t>プルダウンより選択してください。
貸与型奨学金…返済する必要がある奨学金
給付型奨学金…返済する必要がない奨学金</t>
        </r>
      </text>
    </comment>
    <comment ref="X35" authorId="3" shapeId="0" xr:uid="{1D87E93C-320A-4A5F-953F-4D6E02A93863}">
      <text>
        <r>
          <rPr>
            <sz val="9"/>
            <color indexed="81"/>
            <rFont val="MS P ゴシック"/>
            <family val="3"/>
            <charset val="128"/>
          </rPr>
          <t>プルダウンより選択してください。</t>
        </r>
      </text>
    </comment>
    <comment ref="C45" authorId="2" shapeId="0" xr:uid="{697B6A75-F899-44D9-AD8A-4B7CFA113CE8}">
      <text>
        <r>
          <rPr>
            <sz val="9"/>
            <color indexed="81"/>
            <rFont val="MS P ゴシック"/>
            <family val="3"/>
            <charset val="128"/>
          </rPr>
          <t xml:space="preserve">所在地：
日本の学校の場合…都道府県名を記入してください。
日本国外の学校の場合…国名及び都市名を記入してください。
</t>
        </r>
      </text>
    </comment>
    <comment ref="A46" authorId="0" shapeId="0" xr:uid="{4299B73E-163D-425B-B6B5-7EF4788FD578}">
      <text>
        <r>
          <rPr>
            <sz val="9"/>
            <color indexed="81"/>
            <rFont val="MS P ゴシック"/>
            <family val="3"/>
            <charset val="128"/>
          </rPr>
          <t>プルダウンより選択してください。</t>
        </r>
      </text>
    </comment>
  </commentList>
</comments>
</file>

<file path=xl/sharedStrings.xml><?xml version="1.0" encoding="utf-8"?>
<sst xmlns="http://schemas.openxmlformats.org/spreadsheetml/2006/main" count="420" uniqueCount="205">
  <si>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</si>
  <si>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</si>
  <si>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</si>
  <si>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</si>
  <si>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</si>
  <si>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</si>
  <si>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</si>
  <si>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</si>
  <si>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</si>
  <si>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</si>
  <si>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</si>
  <si>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</si>
  <si>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</si>
  <si>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</si>
  <si>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</si>
  <si>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</si>
  <si>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</si>
  <si>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</si>
  <si>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</si>
  <si>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歳）</t>
    <rPh sb="0" eb="1">
      <t>サイ</t>
    </rPh>
    <phoneticPr fontId="7"/>
  </si>
  <si>
    <t>日</t>
    <rPh sb="0" eb="1">
      <t>ニチ</t>
    </rPh>
    <phoneticPr fontId="7"/>
  </si>
  <si>
    <t>生年月日</t>
    <rPh sb="0" eb="2">
      <t>セイネン</t>
    </rPh>
    <rPh sb="2" eb="4">
      <t>ガッピ</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</si>
  <si>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</si>
  <si>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</si>
  <si>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</si>
  <si>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</si>
  <si>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</si>
  <si>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</si>
  <si>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</si>
  <si>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</si>
  <si>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</si>
  <si>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</si>
  <si>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</si>
  <si>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</si>
  <si>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</si>
  <si>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</si>
  <si>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</si>
  <si>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</si>
  <si>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</si>
  <si>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</si>
  <si>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概要・テーマ</t>
    <rPh sb="0" eb="2">
      <t>ガイヨウ</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</si>
  <si>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</si>
  <si>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</si>
  <si>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</si>
  <si>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</si>
  <si>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</si>
  <si>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</si>
  <si>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</si>
  <si>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××における△△の解析</t>
    <rPh sb="9" eb="11">
      <t>カイセキ</t>
    </rPh>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</si>
  <si>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</si>
  <si>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</si>
  <si>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</si>
  <si>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</si>
  <si>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</si>
  <si>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</si>
  <si>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</si>
  <si>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</si>
  <si>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</si>
  <si>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卒業年月</t>
  </si>
  <si>
    <t>生年月日</t>
  </si>
  <si>
    <t>年齢</t>
  </si>
  <si>
    <t>性別</t>
  </si>
  <si>
    <t>①仕送り、生計を一にする同居者の収入等</t>
  </si>
  <si>
    <t>②アルバイト収入、RA・TAの給与等</t>
  </si>
  <si>
    <t>③特別研究員 研究奨励金</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</si>
  <si>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</si>
  <si>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</si>
  <si>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</si>
  <si>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</si>
  <si>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</si>
  <si>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</si>
  <si>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</si>
  <si>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</si>
  <si>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</si>
  <si>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</si>
  <si>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</si>
  <si>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</si>
  <si>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</si>
  <si>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</si>
  <si>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</si>
  <si>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</si>
  <si>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</si>
  <si>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</si>
  <si>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</si>
  <si>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</si>
  <si>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</si>
  <si>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</si>
  <si>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</si>
  <si>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</si>
  <si>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</si>
  <si>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</si>
  <si>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</si>
  <si>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</si>
  <si>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</si>
  <si>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</si>
  <si>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</si>
  <si>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</si>
  <si>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</si>
  <si>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</si>
  <si>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</si>
  <si>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</si>
  <si>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</si>
  <si>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</si>
  <si>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</si>
  <si>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</si>
  <si>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</si>
  <si>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</si>
  <si>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</si>
  <si>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</si>
  <si>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</si>
  <si>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</si>
  <si>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</si>
  <si>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KYOUKAI　TARO</t>
    <phoneticPr fontId="1"/>
  </si>
  <si>
    <t>私は〇〇に興味があり、××における△△の解析を研究しています。・・・・・・・</t>
    <rPh sb="0" eb="1">
      <t>ワタシ</t>
    </rPh>
    <rPh sb="5" eb="7">
      <t>キョウミ</t>
    </rPh>
    <rPh sb="20" eb="22">
      <t>カイセキ</t>
    </rPh>
    <rPh sb="23" eb="25">
      <t>ケンキュウ</t>
    </rPh>
    <phoneticPr fontId="1"/>
  </si>
  <si>
    <t>在学中に学んだ××を生かして、卒業後は〇〇になりたいと思っています。・・・・・・</t>
    <rPh sb="0" eb="3">
      <t>ザイガクチュウ</t>
    </rPh>
    <rPh sb="4" eb="5">
      <t>マナ</t>
    </rPh>
    <rPh sb="10" eb="11">
      <t>イ</t>
    </rPh>
    <rPh sb="15" eb="18">
      <t>ソツギョウゴ</t>
    </rPh>
    <rPh sb="27" eb="28">
      <t>オモ</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</si>
  <si>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</si>
  <si>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</si>
  <si>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学籍状況（令和5年4月1日時点）</t>
    <rPh sb="0" eb="2">
      <t>ガクセキ</t>
    </rPh>
    <rPh sb="2" eb="4">
      <t>ジョウキョウ</t>
    </rPh>
    <rPh sb="5" eb="6">
      <t>レイ</t>
    </rPh>
    <rPh sb="9" eb="10">
      <t>ガツ</t>
    </rPh>
    <rPh sb="11" eb="12">
      <t>ニチ</t>
    </rPh>
    <rPh sb="12" eb="14">
      <t>ジテン</t>
    </rPh>
    <phoneticPr fontId="7"/>
  </si>
  <si>
    <t>在籍課程</t>
    <rPh sb="0" eb="4">
      <t>ザイセキカテイ</t>
    </rPh>
    <phoneticPr fontId="1"/>
  </si>
  <si>
    <t>学年</t>
    <rPh sb="0" eb="2">
      <t>ガクネン</t>
    </rPh>
    <phoneticPr fontId="1"/>
  </si>
  <si>
    <t>（令和5年4月1日時点で</t>
    <rPh sb="1" eb="3">
      <t>レイワ</t>
    </rPh>
    <rPh sb="4" eb="5">
      <t>ネン</t>
    </rPh>
    <rPh sb="6" eb="7">
      <t>ガツ</t>
    </rPh>
    <rPh sb="8" eb="9">
      <t>ニチ</t>
    </rPh>
    <rPh sb="9" eb="11">
      <t>ジテン</t>
    </rPh>
    <phoneticPr fontId="7"/>
  </si>
  <si>
    <t>●応募者の経済状況（令和5年度見込み）</t>
    <rPh sb="1" eb="4">
      <t>オウボシャ</t>
    </rPh>
    <rPh sb="5" eb="7">
      <t>ケイザイ</t>
    </rPh>
    <rPh sb="7" eb="9">
      <t>ジョウキョウ</t>
    </rPh>
    <rPh sb="10" eb="12">
      <t>レイワ</t>
    </rPh>
    <rPh sb="13" eb="15">
      <t>ネンド</t>
    </rPh>
    <rPh sb="15" eb="17">
      <t>ミコ</t>
    </rPh>
    <phoneticPr fontId="7"/>
  </si>
  <si>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</si>
  <si>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</si>
  <si>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</si>
  <si>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</si>
  <si>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</si>
  <si>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</si>
  <si>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</si>
  <si>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●応募理由</t>
    <rPh sb="1" eb="5">
      <t>オウボリユウ</t>
    </rPh>
    <phoneticPr fontId="1"/>
  </si>
  <si>
    <t>●学習・研究計画</t>
    <rPh sb="1" eb="3">
      <t>ガクシュウ</t>
    </rPh>
    <rPh sb="4" eb="8">
      <t>ケンキュウケイカク</t>
    </rPh>
    <phoneticPr fontId="1"/>
  </si>
  <si>
    <t>具体的な内容</t>
    <rPh sb="0" eb="3">
      <t>グタイテキ</t>
    </rPh>
    <rPh sb="4" eb="6">
      <t>ナイヨウ</t>
    </rPh>
    <phoneticPr fontId="1"/>
  </si>
  <si>
    <t>学科・専攻</t>
    <rPh sb="0" eb="2">
      <t>ガッカ</t>
    </rPh>
    <rPh sb="3" eb="5">
      <t>センコウ</t>
    </rPh>
    <phoneticPr fontId="1"/>
  </si>
  <si>
    <t>協会　太郎</t>
    <phoneticPr fontId="1"/>
  </si>
  <si>
    <t>工学研究科</t>
    <phoneticPr fontId="1"/>
  </si>
  <si>
    <t>A奨学金</t>
    <phoneticPr fontId="1"/>
  </si>
  <si>
    <t>A財団</t>
    <phoneticPr fontId="1"/>
  </si>
  <si>
    <t>応募理由</t>
    <rPh sb="0" eb="4">
      <t>オウボリユウ</t>
    </rPh>
    <phoneticPr fontId="1"/>
  </si>
  <si>
    <t>漢字</t>
    <rPh sb="0" eb="2">
      <t>カンジ</t>
    </rPh>
    <phoneticPr fontId="1"/>
  </si>
  <si>
    <t>⑤併給奨学金（給付型のみ）</t>
    <rPh sb="1" eb="3">
      <t>ヘイキュウ</t>
    </rPh>
    <rPh sb="3" eb="6">
      <t>ショウガクキン</t>
    </rPh>
    <rPh sb="8" eb="10">
      <t>キュウフ</t>
    </rPh>
    <rPh sb="10" eb="11">
      <t>ガタ</t>
    </rPh>
    <phoneticPr fontId="7"/>
  </si>
  <si>
    <t>⑥貯金の取り崩し</t>
    <rPh sb="1" eb="3">
      <t>チョキン</t>
    </rPh>
    <rPh sb="4" eb="5">
      <t>ト</t>
    </rPh>
    <rPh sb="6" eb="7">
      <t>クズ</t>
    </rPh>
    <phoneticPr fontId="7"/>
  </si>
  <si>
    <t>⑦その他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</si>
  <si>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⑧学費</t>
    <rPh sb="1" eb="3">
      <t>ガクヒ</t>
    </rPh>
    <phoneticPr fontId="7"/>
  </si>
  <si>
    <t>⑤併給奨学金（給付型のみ）</t>
    <phoneticPr fontId="1"/>
  </si>
  <si>
    <t>⑥貯金の取り崩し</t>
    <phoneticPr fontId="1"/>
  </si>
  <si>
    <t>⑦その他（借金等、貸与型奨学金含む）</t>
    <phoneticPr fontId="1"/>
  </si>
  <si>
    <t>④高等教育の修学支援新制度給付型奨学金</t>
    <phoneticPr fontId="1"/>
  </si>
  <si>
    <t>⑧学費</t>
    <phoneticPr fontId="1"/>
  </si>
  <si>
    <t>将来展望</t>
    <rPh sb="0" eb="4">
      <t>ショウライテンボウ</t>
    </rPh>
    <phoneticPr fontId="1"/>
  </si>
  <si>
    <t>★★ こちらをクリック ★★
▽を押して渡日状況を選択してください</t>
    <rPh sb="20" eb="22">
      <t>トニチ</t>
    </rPh>
    <rPh sb="22" eb="24">
      <t>ジョウキョウ</t>
    </rPh>
    <phoneticPr fontId="1"/>
  </si>
  <si>
    <t>★★ここをクリック★★
▽を押して在籍課程を選択してください</t>
    <rPh sb="14" eb="15">
      <t>オ</t>
    </rPh>
    <rPh sb="17" eb="19">
      <t>ザイセキ</t>
    </rPh>
    <rPh sb="19" eb="21">
      <t>カテイ</t>
    </rPh>
    <rPh sb="22" eb="24">
      <t>センタク</t>
    </rPh>
    <phoneticPr fontId="1"/>
  </si>
  <si>
    <t>ここをクリック▼</t>
  </si>
  <si>
    <t>ここをクリック▼</t>
    <phoneticPr fontId="1"/>
  </si>
  <si>
    <r>
      <rPr>
        <sz val="11"/>
        <color theme="1"/>
        <rFont val="ＭＳ Ｐ明朝"/>
        <family val="1"/>
        <charset val="128"/>
      </rPr>
      <t>ここをクリック</t>
    </r>
    <r>
      <rPr>
        <b/>
        <sz val="11"/>
        <color theme="1"/>
        <rFont val="ＭＳ Ｐ明朝"/>
        <family val="1"/>
        <charset val="128"/>
      </rPr>
      <t>▼</t>
    </r>
    <phoneticPr fontId="1"/>
  </si>
  <si>
    <r>
      <rPr>
        <b/>
        <sz val="11"/>
        <color theme="1"/>
        <rFont val="ＭＳ Ｐ明朝"/>
        <family val="1"/>
        <charset val="128"/>
      </rPr>
      <t>★★ ここをクリック ★★</t>
    </r>
    <r>
      <rPr>
        <sz val="11"/>
        <color theme="1"/>
        <rFont val="ＭＳ Ｐ明朝"/>
        <family val="1"/>
        <charset val="128"/>
      </rPr>
      <t xml:space="preserve">
▽を押して選択してください</t>
    </r>
    <phoneticPr fontId="1"/>
  </si>
  <si>
    <t>入学年月</t>
    <rPh sb="0" eb="2">
      <t>ニュウガク</t>
    </rPh>
    <rPh sb="2" eb="4">
      <t>ネンゲツ</t>
    </rPh>
    <phoneticPr fontId="1"/>
  </si>
  <si>
    <t>卒業・修了予定年月</t>
    <rPh sb="0" eb="2">
      <t>ソツギョウ</t>
    </rPh>
    <rPh sb="3" eb="5">
      <t>シュウリョウ</t>
    </rPh>
    <rPh sb="5" eb="7">
      <t>ヨテイ</t>
    </rPh>
    <rPh sb="7" eb="9">
      <t>ネンゲツ</t>
    </rPh>
    <phoneticPr fontId="1"/>
  </si>
  <si>
    <t>収入内訳(全て平均月額を記入すること)</t>
    <rPh sb="0" eb="2">
      <t>シュウニュウ</t>
    </rPh>
    <rPh sb="2" eb="4">
      <t>ウチワケ</t>
    </rPh>
    <rPh sb="5" eb="6">
      <t>スベ</t>
    </rPh>
    <rPh sb="7" eb="9">
      <t>ヘイキン</t>
    </rPh>
    <rPh sb="9" eb="11">
      <t>ゲツガク</t>
    </rPh>
    <rPh sb="12" eb="14">
      <t>キニュウ</t>
    </rPh>
    <phoneticPr fontId="7"/>
  </si>
  <si>
    <t>氏名（漢字）</t>
    <phoneticPr fontId="1"/>
  </si>
  <si>
    <t>カナ</t>
    <phoneticPr fontId="1"/>
  </si>
  <si>
    <t>支出合計　</t>
    <rPh sb="0" eb="2">
      <t>シシュツ</t>
    </rPh>
    <rPh sb="2" eb="4">
      <t>ゴウケイ</t>
    </rPh>
    <phoneticPr fontId="7"/>
  </si>
  <si>
    <t>収入合計</t>
    <rPh sb="0" eb="2">
      <t>シュウニュウ</t>
    </rPh>
    <rPh sb="2" eb="4">
      <t>ゴウケイ</t>
    </rPh>
    <phoneticPr fontId="7"/>
  </si>
  <si>
    <t>貸与型
給付型</t>
    <rPh sb="0" eb="3">
      <t>タイヨガタ</t>
    </rPh>
    <rPh sb="4" eb="7">
      <t>キュウフガタ</t>
    </rPh>
    <phoneticPr fontId="7"/>
  </si>
  <si>
    <t>奨学金名</t>
    <rPh sb="0" eb="4">
      <t>ショウガクキンメイ</t>
    </rPh>
    <phoneticPr fontId="1"/>
  </si>
  <si>
    <t>氏名（ｱﾙﾌｧﾍﾞｯﾄ）</t>
    <phoneticPr fontId="1"/>
  </si>
  <si>
    <t>氏名（ｶﾅ）</t>
    <phoneticPr fontId="1"/>
  </si>
  <si>
    <t>学校名</t>
    <rPh sb="0" eb="2">
      <t>ガッコウ</t>
    </rPh>
    <rPh sb="2" eb="3">
      <t>メイ</t>
    </rPh>
    <phoneticPr fontId="1"/>
  </si>
  <si>
    <t>⑩教材費</t>
    <rPh sb="1" eb="4">
      <t>キョウザイヒ</t>
    </rPh>
    <phoneticPr fontId="7"/>
  </si>
  <si>
    <t>⑪食費</t>
    <rPh sb="1" eb="3">
      <t>ショクヒ</t>
    </rPh>
    <phoneticPr fontId="7"/>
  </si>
  <si>
    <t>⑫住居費</t>
    <rPh sb="1" eb="4">
      <t>ジュウキョヒ</t>
    </rPh>
    <phoneticPr fontId="7"/>
  </si>
  <si>
    <t>⑬その他
（光熱費・通信費・交通費等）</t>
    <rPh sb="3" eb="4">
      <t>タ</t>
    </rPh>
    <rPh sb="6" eb="9">
      <t>コウネツヒ</t>
    </rPh>
    <rPh sb="10" eb="13">
      <t>ツウシンヒ</t>
    </rPh>
    <rPh sb="14" eb="17">
      <t>コウツウヒ</t>
    </rPh>
    <rPh sb="17" eb="18">
      <t>トウ</t>
    </rPh>
    <phoneticPr fontId="7"/>
  </si>
  <si>
    <t>⑨（⑦のうち）学費免除額</t>
    <phoneticPr fontId="1"/>
  </si>
  <si>
    <t>⑩教材費</t>
    <phoneticPr fontId="1"/>
  </si>
  <si>
    <t>⑪食費</t>
    <phoneticPr fontId="1"/>
  </si>
  <si>
    <t>⑫住居費</t>
    <phoneticPr fontId="1"/>
  </si>
  <si>
    <t>⑬その他（光熱費・通信費・交通費等）</t>
    <phoneticPr fontId="1"/>
  </si>
  <si>
    <t>併給奨学金①（貸与・給付型）</t>
    <rPh sb="0" eb="5">
      <t>ヘイキュウショウガクキン</t>
    </rPh>
    <rPh sb="7" eb="9">
      <t>タイヨ</t>
    </rPh>
    <rPh sb="10" eb="13">
      <t>キュウフガタ</t>
    </rPh>
    <phoneticPr fontId="1"/>
  </si>
  <si>
    <t>貸与・給付</t>
    <rPh sb="0" eb="2">
      <t>タイヨ</t>
    </rPh>
    <rPh sb="3" eb="5">
      <t>キュウフ</t>
    </rPh>
    <phoneticPr fontId="1"/>
  </si>
  <si>
    <t>貸与型</t>
    <rPh sb="0" eb="3">
      <t>タイヨガタ</t>
    </rPh>
    <phoneticPr fontId="1"/>
  </si>
  <si>
    <t>給付型</t>
    <rPh sb="0" eb="3">
      <t>キュウフガタ</t>
    </rPh>
    <phoneticPr fontId="1"/>
  </si>
  <si>
    <t>併給奨学金②（貸与・給付型）</t>
    <rPh sb="0" eb="5">
      <t>ヘイキュウショウガクキン</t>
    </rPh>
    <phoneticPr fontId="1"/>
  </si>
  <si>
    <t>併給奨学金③（貸与・給付型）</t>
    <rPh sb="0" eb="5">
      <t>ヘイキュウショウガクキン</t>
    </rPh>
    <phoneticPr fontId="1"/>
  </si>
  <si>
    <t>併給奨学金④（貸与・給付型）</t>
    <rPh sb="0" eb="5">
      <t>ヘイキュウショウガクキン</t>
    </rPh>
    <phoneticPr fontId="1"/>
  </si>
  <si>
    <t>キョウカイ　タロウ</t>
    <phoneticPr fontId="1"/>
  </si>
  <si>
    <t>令和5年度●●奨学金　願書</t>
    <rPh sb="0" eb="2">
      <t>レイワ</t>
    </rPh>
    <rPh sb="3" eb="5">
      <t>ネンド</t>
    </rPh>
    <rPh sb="7" eb="10">
      <t>ショウガクキン</t>
    </rPh>
    <rPh sb="11" eb="13">
      <t>ガンショ</t>
    </rPh>
    <phoneticPr fontId="7"/>
  </si>
  <si>
    <t>●××株式会社の事業・活動についてあなたがどう理解し、どう考えているか自由に述べてください。</t>
    <rPh sb="3" eb="7">
      <t>カブシキガイシャ</t>
    </rPh>
    <rPh sb="8" eb="10">
      <t>ジギョウ</t>
    </rPh>
    <rPh sb="11" eb="13">
      <t>カツドウ</t>
    </rPh>
    <rPh sb="23" eb="25">
      <t>リカイ</t>
    </rPh>
    <rPh sb="29" eb="30">
      <t>カンガ</t>
    </rPh>
    <rPh sb="35" eb="37">
      <t>ジユウ</t>
    </rPh>
    <rPh sb="38" eb="39">
      <t>ノ</t>
    </rPh>
    <phoneticPr fontId="1"/>
  </si>
  <si>
    <t>××株式会社の事業において私が知っているのは・・・</t>
    <rPh sb="2" eb="6">
      <t>カブシキガイシャ</t>
    </rPh>
    <rPh sb="7" eb="9">
      <t>ジギョウ</t>
    </rPh>
    <rPh sb="13" eb="14">
      <t>ワタシ</t>
    </rPh>
    <rPh sb="15" eb="16">
      <t>シ</t>
    </rPh>
    <phoneticPr fontId="1"/>
  </si>
  <si>
    <t xml:space="preserve">   私は、本奨学金の募集・推薦要項の全記載内容に同意・了承の上、令和5年度●●奨学金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44" eb="47">
      <t>ショウガクセイ</t>
    </rPh>
    <rPh sb="50" eb="52">
      <t>サイヨウ</t>
    </rPh>
    <rPh sb="52" eb="53">
      <t>ネガイ</t>
    </rPh>
    <rPh sb="57" eb="59">
      <t>ガンショ</t>
    </rPh>
    <rPh sb="60" eb="62">
      <t>キサイ</t>
    </rPh>
    <rPh sb="62" eb="64">
      <t>ジコウ</t>
    </rPh>
    <rPh sb="65" eb="67">
      <t>ソウイ</t>
    </rPh>
    <rPh sb="78" eb="80">
      <t>シンセイ</t>
    </rPh>
    <rPh sb="89" eb="91">
      <t>ボシュウ</t>
    </rPh>
    <rPh sb="92" eb="94">
      <t>スイセン</t>
    </rPh>
    <rPh sb="94" eb="96">
      <t>ヨウコウ</t>
    </rPh>
    <rPh sb="106" eb="108">
      <t>モクテキ</t>
    </rPh>
    <rPh sb="110" eb="112">
      <t>ガンショ</t>
    </rPh>
    <rPh sb="113" eb="115">
      <t>キサイ</t>
    </rPh>
    <rPh sb="115" eb="117">
      <t>ジコウ</t>
    </rPh>
    <rPh sb="118" eb="120">
      <t>キフ</t>
    </rPh>
    <rPh sb="120" eb="121">
      <t>シャ</t>
    </rPh>
    <rPh sb="122" eb="124">
      <t>カイジ</t>
    </rPh>
    <rPh sb="125" eb="127">
      <t>テイキョウ</t>
    </rPh>
    <rPh sb="132" eb="134">
      <t>ドウイ</t>
    </rPh>
    <rPh sb="143" eb="146">
      <t>ショウガクセイ</t>
    </rPh>
    <rPh sb="158" eb="159">
      <t>タ</t>
    </rPh>
    <rPh sb="160" eb="163">
      <t>ショウガクキン</t>
    </rPh>
    <rPh sb="164" eb="166">
      <t>ジュキュウ</t>
    </rPh>
    <rPh sb="171" eb="173">
      <t>モクテキ</t>
    </rPh>
    <rPh sb="177" eb="178">
      <t>ホン</t>
    </rPh>
    <rPh sb="178" eb="181">
      <t>ショウガクキン</t>
    </rPh>
    <rPh sb="182" eb="184">
      <t>ジタイ</t>
    </rPh>
    <phoneticPr fontId="7"/>
  </si>
  <si>
    <t>学校名又は勤務先
（所在地）</t>
    <rPh sb="0" eb="2">
      <t>ガッコウ</t>
    </rPh>
    <rPh sb="2" eb="3">
      <t>メイ</t>
    </rPh>
    <rPh sb="3" eb="4">
      <t>マタ</t>
    </rPh>
    <rPh sb="5" eb="8">
      <t>キンムサキ</t>
    </rPh>
    <rPh sb="10" eb="13">
      <t>ショザイチ</t>
    </rPh>
    <phoneticPr fontId="7"/>
  </si>
  <si>
    <t>K高等学校
（北海道）</t>
    <rPh sb="7" eb="10">
      <t>ホッカイドウ</t>
    </rPh>
    <phoneticPr fontId="1"/>
  </si>
  <si>
    <t>⑨（⑧のうち）学費免除額</t>
    <rPh sb="7" eb="12">
      <t>ガクヒメンジョガク</t>
    </rPh>
    <phoneticPr fontId="7"/>
  </si>
  <si>
    <t>英語ｱﾙﾌｧﾍﾞｯﾄ
（半角・大文字）</t>
    <phoneticPr fontId="1"/>
  </si>
  <si>
    <t>月</t>
    <rPh sb="0" eb="1">
      <t>ツキ</t>
    </rPh>
    <phoneticPr fontId="1"/>
  </si>
  <si>
    <t>工学専攻</t>
    <rPh sb="0" eb="2">
      <t>コウガク</t>
    </rPh>
    <phoneticPr fontId="1"/>
  </si>
  <si>
    <t>●他の奨学金（一時金を含む）受給・申請状況
　※令和5年4月～令和6年3月までに受給する（予定を含む）奨学金のみ記入すること。</t>
    <rPh sb="24" eb="26">
      <t>レイワ</t>
    </rPh>
    <rPh sb="27" eb="28">
      <t>ネン</t>
    </rPh>
    <rPh sb="29" eb="30">
      <t>ガツ</t>
    </rPh>
    <rPh sb="31" eb="33">
      <t>レイワ</t>
    </rPh>
    <rPh sb="34" eb="35">
      <t>ネン</t>
    </rPh>
    <rPh sb="36" eb="37">
      <t>ガツ</t>
    </rPh>
    <rPh sb="40" eb="42">
      <t>ジュキュウ</t>
    </rPh>
    <rPh sb="45" eb="47">
      <t>ヨテイ</t>
    </rPh>
    <rPh sb="48" eb="49">
      <t>フク</t>
    </rPh>
    <rPh sb="51" eb="54">
      <t>ショウガクキン</t>
    </rPh>
    <rPh sb="56" eb="58">
      <t>キニュウ</t>
    </rPh>
    <phoneticPr fontId="7"/>
  </si>
  <si>
    <t>JEES大学</t>
    <phoneticPr fontId="1"/>
  </si>
  <si>
    <t>学歴・職歴</t>
    <rPh sb="0" eb="2">
      <t>ガクレキ</t>
    </rPh>
    <rPh sb="3" eb="5">
      <t>ショクレキ</t>
    </rPh>
    <phoneticPr fontId="1"/>
  </si>
  <si>
    <t>この奨学金へ応募したきっかけは・・・・・</t>
    <rPh sb="2" eb="5">
      <t>ショウガクキン</t>
    </rPh>
    <rPh sb="6" eb="8">
      <t>オウボ</t>
    </rPh>
    <phoneticPr fontId="1"/>
  </si>
  <si>
    <t>●学歴・職歴（高等学校以降）
　※記入欄が足りない場合は高等学校以降の直近4件を記入すること。</t>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</si>
  <si>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④高等教育の修学支援新制度</t>
    <rPh sb="1" eb="5">
      <t>コウトウキョウイク</t>
    </rPh>
    <rPh sb="6" eb="10">
      <t>シュウガクシエン</t>
    </rPh>
    <rPh sb="10" eb="13">
      <t>シンセイド</t>
    </rPh>
    <phoneticPr fontId="7"/>
  </si>
  <si>
    <t>令和5年度JEES・三菱商事科学技術学生奨学金　願書</t>
    <rPh sb="0" eb="2">
      <t>レイワ</t>
    </rPh>
    <rPh sb="3" eb="5">
      <t>ネンド</t>
    </rPh>
    <rPh sb="10" eb="12">
      <t>ミツビシ</t>
    </rPh>
    <rPh sb="12" eb="14">
      <t>ショウジ</t>
    </rPh>
    <rPh sb="14" eb="16">
      <t>カガク</t>
    </rPh>
    <rPh sb="16" eb="18">
      <t>ギジュツ</t>
    </rPh>
    <rPh sb="18" eb="20">
      <t>ガクセイ</t>
    </rPh>
    <rPh sb="20" eb="23">
      <t>ショウガクキン</t>
    </rPh>
    <rPh sb="24" eb="26">
      <t>ガンショ</t>
    </rPh>
    <phoneticPr fontId="7"/>
  </si>
  <si>
    <t xml:space="preserve">   私は、本奨学金の募集・推薦要項の全記載内容に同意・了承の上、令和5年度JEES・三菱商事科学技術学生奨学金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7" eb="60">
      <t>ショウガクセイ</t>
    </rPh>
    <rPh sb="63" eb="65">
      <t>サイヨウ</t>
    </rPh>
    <rPh sb="65" eb="66">
      <t>ネガイ</t>
    </rPh>
    <rPh sb="70" eb="72">
      <t>ガンショ</t>
    </rPh>
    <rPh sb="73" eb="75">
      <t>キサイ</t>
    </rPh>
    <rPh sb="75" eb="77">
      <t>ジコウ</t>
    </rPh>
    <rPh sb="78" eb="80">
      <t>ソウイ</t>
    </rPh>
    <rPh sb="91" eb="93">
      <t>シンセイ</t>
    </rPh>
    <rPh sb="102" eb="104">
      <t>ボシュウ</t>
    </rPh>
    <rPh sb="105" eb="107">
      <t>スイセン</t>
    </rPh>
    <rPh sb="107" eb="109">
      <t>ヨウコウ</t>
    </rPh>
    <rPh sb="119" eb="121">
      <t>モクテキ</t>
    </rPh>
    <rPh sb="123" eb="125">
      <t>ガンショ</t>
    </rPh>
    <rPh sb="126" eb="128">
      <t>キサイ</t>
    </rPh>
    <rPh sb="128" eb="130">
      <t>ジコウ</t>
    </rPh>
    <rPh sb="131" eb="133">
      <t>キフ</t>
    </rPh>
    <rPh sb="133" eb="134">
      <t>シャ</t>
    </rPh>
    <rPh sb="135" eb="137">
      <t>カイジ</t>
    </rPh>
    <rPh sb="138" eb="140">
      <t>テイキョウ</t>
    </rPh>
    <rPh sb="145" eb="147">
      <t>ドウイ</t>
    </rPh>
    <rPh sb="156" eb="159">
      <t>ショウガクセイ</t>
    </rPh>
    <rPh sb="171" eb="172">
      <t>タ</t>
    </rPh>
    <rPh sb="173" eb="176">
      <t>ショウガクキン</t>
    </rPh>
    <rPh sb="177" eb="179">
      <t>ジュキュウ</t>
    </rPh>
    <rPh sb="184" eb="186">
      <t>モクテキ</t>
    </rPh>
    <rPh sb="190" eb="191">
      <t>ホン</t>
    </rPh>
    <rPh sb="191" eb="194">
      <t>ショウガクキン</t>
    </rPh>
    <rPh sb="195" eb="197">
      <t>ジタイ</t>
    </rPh>
    <phoneticPr fontId="7"/>
  </si>
  <si>
    <t>●将来展望</t>
    <rPh sb="1" eb="3">
      <t>ショウライ</t>
    </rPh>
    <rPh sb="3" eb="5">
      <t>テンボウ</t>
    </rPh>
    <phoneticPr fontId="1"/>
  </si>
  <si>
    <t>●三菱商事株式会社の事業・活動について、あなたがどう理解し、どう考えているかを自由に述べてください。</t>
    <rPh sb="1" eb="3">
      <t>ミツビシ</t>
    </rPh>
    <rPh sb="3" eb="5">
      <t>ショウジ</t>
    </rPh>
    <rPh sb="5" eb="7">
      <t>カブシキ</t>
    </rPh>
    <rPh sb="7" eb="9">
      <t>カイシャ</t>
    </rPh>
    <rPh sb="10" eb="12">
      <t>ジギョウ</t>
    </rPh>
    <rPh sb="13" eb="15">
      <t>カツドウ</t>
    </rPh>
    <rPh sb="26" eb="28">
      <t>リカイ</t>
    </rPh>
    <rPh sb="32" eb="33">
      <t>カンガ</t>
    </rPh>
    <rPh sb="39" eb="41">
      <t>ジユウ</t>
    </rPh>
    <rPh sb="42" eb="43">
      <t>ノ</t>
    </rPh>
    <phoneticPr fontId="1"/>
  </si>
  <si>
    <t>三菱商事株式会社について</t>
    <rPh sb="0" eb="4">
      <t>ミツビシショウジ</t>
    </rPh>
    <rPh sb="4" eb="8">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</si>
</sst>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1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b/>
      <sz val="9"/>
      <color indexed="81"/>
      <name val="MS P ゴシック"/>
      <family val="3"/>
      <charset val="128"/>
    </font>
    <font>
      <sz val="7.5"/>
      <color theme="1"/>
      <name val="ＭＳ Ｐ明朝"/>
      <family val="1"/>
      <charset val="128"/>
    </font>
    <font>
      <sz val="10"/>
      <name val="ＭＳ Ｐ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cellStyleXfs>
  <cellXfs count="234">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9" fillId="0" borderId="0" xfId="2" applyFont="1">
      <alignment vertical="center"/>
    </xf>
    <xf numFmtId="0" fontId="10" fillId="0" borderId="0" xfId="2" applyFont="1">
      <alignment vertical="center"/>
    </xf>
    <xf numFmtId="0" fontId="8"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Border="1">
      <alignment vertical="center"/>
    </xf>
    <xf numFmtId="0" fontId="4" fillId="0" borderId="0" xfId="2" applyFont="1" applyAlignment="1">
      <alignment horizontal="center" vertical="center" shrinkToFit="1"/>
    </xf>
    <xf numFmtId="0" fontId="8" fillId="0" borderId="0" xfId="0" applyFont="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0" fontId="4" fillId="0" borderId="6" xfId="2" applyFont="1" applyBorder="1" applyAlignment="1">
      <alignment vertical="center" shrinkToFit="1"/>
    </xf>
    <xf numFmtId="176" fontId="4" fillId="2" borderId="3" xfId="2" applyNumberFormat="1" applyFont="1" applyFill="1" applyBorder="1" applyAlignment="1">
      <alignment vertical="center" shrinkToFit="1"/>
    </xf>
    <xf numFmtId="0" fontId="4" fillId="4" borderId="0" xfId="2" applyFont="1" applyFill="1">
      <alignment vertical="center"/>
    </xf>
    <xf numFmtId="176" fontId="4" fillId="2" borderId="19" xfId="2" applyNumberFormat="1" applyFont="1" applyFill="1" applyBorder="1" applyAlignment="1">
      <alignment vertical="center" shrinkToFit="1"/>
    </xf>
    <xf numFmtId="0" fontId="13" fillId="0" borderId="0" xfId="6" applyFont="1">
      <alignment vertical="center"/>
    </xf>
    <xf numFmtId="0" fontId="4" fillId="0" borderId="0" xfId="2" applyFont="1" applyAlignment="1">
      <alignment horizontal="righ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6" xfId="2" applyFont="1" applyBorder="1">
      <alignment vertical="center"/>
    </xf>
    <xf numFmtId="0" fontId="6" fillId="0" borderId="6" xfId="2" applyFont="1" applyBorder="1">
      <alignment vertical="center"/>
    </xf>
    <xf numFmtId="0" fontId="8" fillId="0" borderId="6" xfId="0" applyFont="1" applyBorder="1">
      <alignment vertical="center"/>
    </xf>
    <xf numFmtId="0" fontId="6" fillId="0" borderId="10" xfId="2" applyFont="1" applyBorder="1">
      <alignment vertical="center"/>
    </xf>
    <xf numFmtId="176" fontId="4" fillId="0" borderId="3" xfId="2" applyNumberFormat="1" applyFont="1" applyBorder="1" applyAlignment="1">
      <alignment vertical="center" shrinkToFit="1"/>
    </xf>
    <xf numFmtId="0" fontId="4" fillId="0" borderId="3" xfId="2" applyFont="1" applyBorder="1" applyAlignment="1">
      <alignment vertical="center" shrinkToFit="1"/>
    </xf>
    <xf numFmtId="0" fontId="6" fillId="0" borderId="2" xfId="2" applyFont="1" applyBorder="1">
      <alignment vertical="center"/>
    </xf>
    <xf numFmtId="176" fontId="4" fillId="0" borderId="19" xfId="2" applyNumberFormat="1" applyFont="1" applyBorder="1" applyAlignment="1">
      <alignment vertical="center" shrinkToFit="1"/>
    </xf>
    <xf numFmtId="0" fontId="4" fillId="0" borderId="19" xfId="2" applyFont="1" applyBorder="1" applyAlignment="1">
      <alignment vertical="center" shrinkToFit="1"/>
    </xf>
    <xf numFmtId="0" fontId="6" fillId="0" borderId="20" xfId="2" applyFont="1" applyBorder="1">
      <alignment vertical="center"/>
    </xf>
    <xf numFmtId="0" fontId="4" fillId="0" borderId="10" xfId="0" applyFont="1" applyBorder="1">
      <alignment vertical="center"/>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7" xfId="2" applyFont="1" applyBorder="1">
      <alignment vertical="center"/>
    </xf>
    <xf numFmtId="0" fontId="4" fillId="0" borderId="12" xfId="2" applyFont="1" applyBorder="1">
      <alignmen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3" xfId="0" applyNumberFormat="1" applyFont="1" applyFill="1" applyBorder="1" applyAlignment="1">
      <alignment horizontal="righ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41" fontId="4" fillId="0" borderId="0" xfId="1" applyNumberFormat="1" applyFont="1" applyFill="1" applyBorder="1" applyAlignment="1">
      <alignment horizontal="right" vertical="center"/>
    </xf>
    <xf numFmtId="176" fontId="4" fillId="0" borderId="0" xfId="0" applyNumberFormat="1" applyFont="1" applyAlignment="1">
      <alignment horizontal="right" vertical="center"/>
    </xf>
    <xf numFmtId="0" fontId="6" fillId="0" borderId="0" xfId="0" applyFont="1">
      <alignment vertical="center"/>
    </xf>
    <xf numFmtId="0" fontId="8"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8" fillId="0" borderId="1" xfId="0" applyFont="1" applyBorder="1" applyAlignment="1">
      <alignment vertical="center" wrapText="1"/>
    </xf>
    <xf numFmtId="0" fontId="14" fillId="0" borderId="1" xfId="0" applyFont="1" applyBorder="1">
      <alignment vertical="center"/>
    </xf>
    <xf numFmtId="0" fontId="0" fillId="7" borderId="1" xfId="0" applyFill="1" applyBorder="1" applyAlignment="1">
      <alignment vertical="center" wrapText="1"/>
    </xf>
    <xf numFmtId="0" fontId="6" fillId="0" borderId="1" xfId="0" applyFont="1" applyBorder="1" applyAlignment="1">
      <alignment vertical="center" wrapText="1"/>
    </xf>
    <xf numFmtId="0" fontId="4" fillId="0" borderId="6" xfId="2" applyFont="1" applyBorder="1" applyAlignment="1">
      <alignment horizontal="center" vertical="center"/>
    </xf>
    <xf numFmtId="0" fontId="4" fillId="0" borderId="6" xfId="2" applyFont="1" applyBorder="1" applyAlignment="1">
      <alignment horizontal="center" vertical="center" shrinkToFit="1"/>
    </xf>
    <xf numFmtId="0" fontId="4" fillId="0" borderId="10" xfId="2" applyFont="1" applyBorder="1" applyAlignment="1">
      <alignment horizontal="center" vertical="center" shrinkToFit="1"/>
    </xf>
    <xf numFmtId="0" fontId="17" fillId="0" borderId="0" xfId="2" applyFont="1">
      <alignment vertical="center"/>
    </xf>
    <xf numFmtId="0" fontId="10" fillId="0" borderId="0" xfId="2" applyFont="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38" fontId="8" fillId="0" borderId="21" xfId="1" applyNumberFormat="1" applyFont="1" applyFill="1" applyBorder="1" applyAlignment="1">
      <alignment horizontal="right" vertical="center"/>
    </xf>
    <xf numFmtId="38" fontId="8" fillId="0" borderId="22" xfId="1" applyNumberFormat="1" applyFont="1" applyFill="1" applyBorder="1" applyAlignment="1">
      <alignment horizontal="right" vertical="center"/>
    </xf>
    <xf numFmtId="38" fontId="8" fillId="2" borderId="8"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 xfId="2" applyFont="1" applyBorder="1" applyAlignment="1">
      <alignment horizontal="center" vertical="center"/>
    </xf>
    <xf numFmtId="0" fontId="4" fillId="2" borderId="8"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38" fontId="8" fillId="2" borderId="8"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0" fontId="4" fillId="0" borderId="8" xfId="2" applyFont="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4" fillId="0" borderId="6" xfId="2" applyFont="1" applyBorder="1" applyAlignment="1">
      <alignment vertical="center" shrinkToFit="1"/>
    </xf>
    <xf numFmtId="0" fontId="0" fillId="0" borderId="10" xfId="0" applyBorder="1" applyAlignment="1">
      <alignment vertical="center" shrinkToFit="1"/>
    </xf>
    <xf numFmtId="0" fontId="4" fillId="0" borderId="8" xfId="2" applyFont="1" applyBorder="1" applyAlignment="1">
      <alignment horizontal="center" vertical="center" shrinkToFit="1"/>
    </xf>
    <xf numFmtId="0" fontId="0" fillId="0" borderId="6" xfId="0" applyBorder="1" applyAlignment="1">
      <alignment vertical="center" shrinkToFit="1"/>
    </xf>
    <xf numFmtId="0" fontId="4" fillId="0" borderId="1" xfId="2" applyFont="1" applyBorder="1" applyAlignment="1">
      <alignment horizontal="center" vertical="center" wrapText="1"/>
    </xf>
    <xf numFmtId="0" fontId="8" fillId="0" borderId="1" xfId="2" applyFont="1" applyBorder="1" applyAlignment="1">
      <alignment horizontal="center" vertical="center"/>
    </xf>
    <xf numFmtId="0" fontId="4" fillId="0" borderId="24" xfId="2" applyFont="1" applyBorder="1" applyAlignment="1">
      <alignment horizontal="center" vertical="center" wrapText="1"/>
    </xf>
    <xf numFmtId="0" fontId="6" fillId="2" borderId="24" xfId="2" applyFont="1" applyFill="1" applyBorder="1" applyAlignment="1">
      <alignment horizontal="center" vertical="center" wrapText="1"/>
    </xf>
    <xf numFmtId="0" fontId="4" fillId="2" borderId="6" xfId="2" applyFont="1" applyFill="1" applyBorder="1" applyAlignment="1">
      <alignment horizontal="center"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177" fontId="8" fillId="5" borderId="1" xfId="0" applyNumberFormat="1" applyFont="1" applyFill="1" applyBorder="1" applyAlignment="1">
      <alignment horizontal="right" vertical="center"/>
    </xf>
    <xf numFmtId="177" fontId="8" fillId="5" borderId="8" xfId="0" applyNumberFormat="1" applyFont="1" applyFill="1" applyBorder="1" applyAlignment="1">
      <alignment horizontal="right" vertical="center"/>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4" fillId="0" borderId="5" xfId="2"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6" xfId="2" applyFont="1" applyBorder="1" applyAlignment="1">
      <alignment horizontal="center" vertical="center"/>
    </xf>
    <xf numFmtId="0" fontId="4" fillId="0" borderId="10" xfId="2" applyFont="1" applyBorder="1" applyAlignment="1">
      <alignment horizontal="center" vertical="center"/>
    </xf>
    <xf numFmtId="38" fontId="8" fillId="2" borderId="8"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0" fontId="4" fillId="0" borderId="10" xfId="0" applyFont="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38" fontId="8" fillId="5" borderId="8" xfId="1" applyNumberFormat="1" applyFont="1" applyFill="1" applyBorder="1" applyAlignment="1">
      <alignment horizontal="right" vertical="center"/>
    </xf>
    <xf numFmtId="38" fontId="8" fillId="5" borderId="6" xfId="1" applyNumberFormat="1" applyFont="1" applyFill="1" applyBorder="1" applyAlignment="1">
      <alignment horizontal="right" vertical="center"/>
    </xf>
    <xf numFmtId="38" fontId="8" fillId="5" borderId="8" xfId="1" applyNumberFormat="1" applyFont="1" applyFill="1" applyBorder="1" applyAlignment="1">
      <alignment horizontal="right" vertical="center" wrapText="1"/>
    </xf>
    <xf numFmtId="38" fontId="8" fillId="5" borderId="6" xfId="1" applyNumberFormat="1" applyFont="1" applyFill="1" applyBorder="1" applyAlignment="1">
      <alignment horizontal="right" vertical="center" wrapText="1"/>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0" fontId="4" fillId="0" borderId="0" xfId="2" applyFont="1" applyAlignment="1">
      <alignment horizontal="right"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10" xfId="2" applyFont="1" applyFill="1" applyBorder="1" applyAlignment="1">
      <alignment horizontal="center" vertical="center" shrinkToFit="1"/>
    </xf>
    <xf numFmtId="0" fontId="4" fillId="0" borderId="0" xfId="2" applyFont="1" applyAlignment="1">
      <alignment horizontal="left" vertical="center" wrapText="1"/>
    </xf>
    <xf numFmtId="0" fontId="4" fillId="0" borderId="0" xfId="2" applyFont="1" applyAlignment="1">
      <alignment horizontal="center" vertical="center" wrapText="1"/>
    </xf>
    <xf numFmtId="0" fontId="16" fillId="0" borderId="18" xfId="2" applyFont="1" applyBorder="1" applyAlignment="1">
      <alignment horizontal="center" vertical="center" wrapText="1"/>
    </xf>
    <xf numFmtId="0" fontId="16" fillId="0" borderId="19" xfId="2" applyFont="1" applyBorder="1" applyAlignment="1">
      <alignment horizontal="center" vertical="center"/>
    </xf>
    <xf numFmtId="0" fontId="16" fillId="0" borderId="20" xfId="2" applyFont="1" applyBorder="1" applyAlignment="1">
      <alignment horizontal="center" vertical="center"/>
    </xf>
    <xf numFmtId="0" fontId="6" fillId="2" borderId="18" xfId="2" applyFont="1" applyFill="1" applyBorder="1" applyAlignment="1">
      <alignment horizontal="center" vertical="center"/>
    </xf>
    <xf numFmtId="0" fontId="6" fillId="2" borderId="19" xfId="2" applyFont="1" applyFill="1" applyBorder="1" applyAlignment="1">
      <alignment horizontal="center" vertical="center"/>
    </xf>
    <xf numFmtId="0" fontId="6" fillId="2" borderId="20"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2"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6" fillId="2" borderId="1" xfId="2" applyFont="1" applyFill="1" applyBorder="1" applyAlignment="1">
      <alignment horizontal="center" vertical="center"/>
    </xf>
    <xf numFmtId="0" fontId="0" fillId="0" borderId="6" xfId="0" applyBorder="1">
      <alignment vertical="center"/>
    </xf>
    <xf numFmtId="0" fontId="0" fillId="0" borderId="10" xfId="0" applyBorder="1">
      <alignment vertical="center"/>
    </xf>
    <xf numFmtId="0" fontId="4" fillId="2" borderId="8" xfId="2" applyFont="1" applyFill="1" applyBorder="1" applyAlignment="1">
      <alignment horizontal="center" vertical="center"/>
    </xf>
    <xf numFmtId="0" fontId="0" fillId="0" borderId="6" xfId="0" applyBorder="1" applyAlignment="1">
      <alignment horizontal="center" vertical="center" shrinkToFit="1"/>
    </xf>
    <xf numFmtId="0" fontId="6" fillId="0" borderId="0" xfId="2" applyFont="1" applyAlignment="1">
      <alignment horizontal="left" vertical="center" wrapText="1"/>
    </xf>
    <xf numFmtId="0" fontId="4" fillId="2" borderId="9"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11" xfId="2" applyFont="1" applyFill="1" applyBorder="1" applyAlignment="1">
      <alignment horizontal="left" vertical="top" wrapText="1"/>
    </xf>
    <xf numFmtId="0" fontId="4" fillId="2" borderId="8"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lignment horizontal="left" vertical="center"/>
    </xf>
    <xf numFmtId="0" fontId="4" fillId="2" borderId="14" xfId="2" applyFont="1" applyFill="1" applyBorder="1" applyAlignment="1">
      <alignment horizontal="left" vertical="center"/>
    </xf>
    <xf numFmtId="0" fontId="4" fillId="2" borderId="13" xfId="2" applyFont="1" applyFill="1" applyBorder="1" applyAlignment="1">
      <alignment horizontal="left" vertical="center"/>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6" fillId="2" borderId="8"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4" xfId="2" applyFont="1" applyFill="1" applyBorder="1" applyAlignment="1">
      <alignment horizontal="left" vertical="center" wrapText="1"/>
    </xf>
    <xf numFmtId="0" fontId="6" fillId="2" borderId="3" xfId="2" applyFont="1" applyFill="1" applyBorder="1" applyAlignment="1">
      <alignment horizontal="left" vertical="center" wrapText="1"/>
    </xf>
    <xf numFmtId="0" fontId="6" fillId="2" borderId="2" xfId="2" applyFont="1" applyFill="1" applyBorder="1" applyAlignment="1">
      <alignment horizontal="left" vertical="center" wrapText="1"/>
    </xf>
    <xf numFmtId="0" fontId="6" fillId="2" borderId="9"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11" xfId="2" applyFont="1" applyFill="1" applyBorder="1" applyAlignment="1">
      <alignment horizontal="left" vertical="center" wrapText="1"/>
    </xf>
    <xf numFmtId="0" fontId="6" fillId="2" borderId="4" xfId="2" applyFont="1" applyFill="1" applyBorder="1" applyAlignment="1">
      <alignment horizontal="left" vertical="center" wrapText="1" shrinkToFit="1"/>
    </xf>
    <xf numFmtId="0" fontId="6" fillId="2" borderId="3" xfId="2" applyFont="1" applyFill="1" applyBorder="1" applyAlignment="1">
      <alignment horizontal="left" vertical="center" wrapText="1" shrinkToFit="1"/>
    </xf>
    <xf numFmtId="0" fontId="6" fillId="2" borderId="2" xfId="2" applyFont="1" applyFill="1" applyBorder="1" applyAlignment="1">
      <alignment horizontal="left" vertical="center" wrapText="1" shrinkToFit="1"/>
    </xf>
    <xf numFmtId="0" fontId="6" fillId="2" borderId="9" xfId="2" applyFont="1" applyFill="1" applyBorder="1" applyAlignment="1">
      <alignment horizontal="left" vertical="center" wrapText="1" shrinkToFit="1"/>
    </xf>
    <xf numFmtId="0" fontId="6" fillId="2" borderId="5" xfId="2" applyFont="1" applyFill="1" applyBorder="1" applyAlignment="1">
      <alignment horizontal="left" vertical="center" wrapText="1" shrinkToFit="1"/>
    </xf>
    <xf numFmtId="0" fontId="6" fillId="2" borderId="11" xfId="2" applyFont="1" applyFill="1" applyBorder="1" applyAlignment="1">
      <alignment horizontal="left" vertical="center" wrapText="1" shrinkToFit="1"/>
    </xf>
    <xf numFmtId="176" fontId="4" fillId="2" borderId="4" xfId="2" applyNumberFormat="1" applyFont="1" applyFill="1" applyBorder="1" applyAlignment="1">
      <alignment horizontal="right" vertical="center" shrinkToFit="1"/>
    </xf>
    <xf numFmtId="176" fontId="4" fillId="2" borderId="3" xfId="2" applyNumberFormat="1" applyFont="1" applyFill="1" applyBorder="1" applyAlignment="1">
      <alignment horizontal="right" vertical="center" shrinkToFit="1"/>
    </xf>
    <xf numFmtId="176" fontId="4" fillId="2" borderId="18" xfId="2" applyNumberFormat="1" applyFont="1" applyFill="1" applyBorder="1" applyAlignment="1">
      <alignment horizontal="right" vertical="center" shrinkToFit="1"/>
    </xf>
    <xf numFmtId="176" fontId="4" fillId="2" borderId="19" xfId="2" applyNumberFormat="1" applyFont="1" applyFill="1" applyBorder="1" applyAlignment="1">
      <alignment horizontal="right" vertical="center" shrinkToFit="1"/>
    </xf>
    <xf numFmtId="0" fontId="8" fillId="5" borderId="6"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6" fillId="2" borderId="1" xfId="2"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2" applyFont="1" applyFill="1" applyBorder="1" applyAlignment="1">
      <alignment horizontal="center" vertical="center"/>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4" fillId="2" borderId="4" xfId="2" applyFont="1" applyFill="1" applyBorder="1" applyAlignment="1">
      <alignment horizontal="left" vertical="center" shrinkToFit="1"/>
    </xf>
    <xf numFmtId="0" fontId="4" fillId="2" borderId="3" xfId="2" applyFont="1" applyFill="1" applyBorder="1" applyAlignment="1">
      <alignment horizontal="left" vertical="center" shrinkToFit="1"/>
    </xf>
    <xf numFmtId="0" fontId="4" fillId="2" borderId="2" xfId="2" applyFont="1" applyFill="1" applyBorder="1" applyAlignment="1">
      <alignment horizontal="left" vertical="center" shrinkToFit="1"/>
    </xf>
    <xf numFmtId="0" fontId="4" fillId="2" borderId="9" xfId="2" applyFont="1" applyFill="1" applyBorder="1" applyAlignment="1">
      <alignment horizontal="left" vertical="center" shrinkToFit="1"/>
    </xf>
    <xf numFmtId="0" fontId="4" fillId="2" borderId="5" xfId="2" applyFont="1" applyFill="1" applyBorder="1" applyAlignment="1">
      <alignment horizontal="left" vertical="center" shrinkToFit="1"/>
    </xf>
    <xf numFmtId="0" fontId="4" fillId="2" borderId="11" xfId="2" applyFont="1" applyFill="1" applyBorder="1" applyAlignment="1">
      <alignment horizontal="left" vertical="center" shrinkToFit="1"/>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16</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19850" y="39338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r>
            <a:rPr kumimoji="1" lang="ja-JP" altLang="ja-JP" sz="1100" b="1">
              <a:solidFill>
                <a:schemeClr val="lt1"/>
              </a:solidFill>
              <a:effectLst/>
              <a:latin typeface="+mn-lt"/>
              <a:ea typeface="+mn-ea"/>
              <a:cs typeface="+mn-cs"/>
            </a:rPr>
            <a:t>記入日（右上欄）を除き、</a:t>
          </a:r>
          <a:r>
            <a:rPr kumimoji="1" lang="ja-JP" altLang="en-US" sz="1100" b="1">
              <a:solidFill>
                <a:schemeClr val="lt1"/>
              </a:solidFill>
              <a:effectLst/>
              <a:latin typeface="+mn-lt"/>
              <a:ea typeface="+mn-ea"/>
              <a:cs typeface="+mn-cs"/>
            </a:rPr>
            <a:t>全て</a:t>
          </a:r>
          <a:r>
            <a:rPr kumimoji="1" lang="ja-JP" altLang="ja-JP" sz="1100" b="1">
              <a:solidFill>
                <a:schemeClr val="lt1"/>
              </a:solidFill>
              <a:effectLst/>
              <a:latin typeface="+mn-lt"/>
              <a:ea typeface="+mn-ea"/>
              <a:cs typeface="+mn-cs"/>
            </a:rPr>
            <a:t>西暦で入力してください。</a:t>
          </a:r>
          <a:endParaRPr lang="ja-JP" altLang="ja-JP" sz="1200">
            <a:effectLst/>
          </a:endParaRP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16</xdr:row>
      <xdr:rowOff>152400</xdr:rowOff>
    </xdr:to>
    <xdr:sp macro="" textlink="">
      <xdr:nvSpPr>
        <xdr:cNvPr id="2" name="正方形/長方形 1">
          <a:extLst>
            <a:ext uri="{FF2B5EF4-FFF2-40B4-BE49-F238E27FC236}">
              <a16:creationId xmlns:a16="http://schemas.microsoft.com/office/drawing/2014/main" id="{D734736B-64EF-4012-9625-961BDD118DB8}"/>
            </a:ext>
          </a:extLst>
        </xdr:cNvPr>
        <xdr:cNvSpPr/>
      </xdr:nvSpPr>
      <xdr:spPr>
        <a:xfrm>
          <a:off x="6419850" y="3733800"/>
          <a:ext cx="3181350" cy="8858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r>
            <a:rPr kumimoji="1" lang="ja-JP" altLang="ja-JP" sz="1100" b="1">
              <a:solidFill>
                <a:schemeClr val="lt1"/>
              </a:solidFill>
              <a:effectLst/>
              <a:latin typeface="+mn-lt"/>
              <a:ea typeface="+mn-ea"/>
              <a:cs typeface="+mn-cs"/>
            </a:rPr>
            <a:t>記入日（右上欄）を除き、</a:t>
          </a:r>
          <a:r>
            <a:rPr kumimoji="1" lang="ja-JP" altLang="en-US" sz="1100" b="1">
              <a:solidFill>
                <a:schemeClr val="lt1"/>
              </a:solidFill>
              <a:effectLst/>
              <a:latin typeface="+mn-lt"/>
              <a:ea typeface="+mn-ea"/>
              <a:cs typeface="+mn-cs"/>
            </a:rPr>
            <a:t>全て</a:t>
          </a:r>
          <a:r>
            <a:rPr kumimoji="1" lang="ja-JP" altLang="ja-JP" sz="1100" b="1">
              <a:solidFill>
                <a:schemeClr val="lt1"/>
              </a:solidFill>
              <a:effectLst/>
              <a:latin typeface="+mn-lt"/>
              <a:ea typeface="+mn-ea"/>
              <a:cs typeface="+mn-cs"/>
            </a:rPr>
            <a:t>西暦で入力してください。</a:t>
          </a:r>
          <a:endParaRPr lang="ja-JP" altLang="ja-JP" sz="1200">
            <a:effectLst/>
          </a:endParaRP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3" name="テキスト ボックス 2">
          <a:extLst>
            <a:ext uri="{FF2B5EF4-FFF2-40B4-BE49-F238E27FC236}">
              <a16:creationId xmlns:a16="http://schemas.microsoft.com/office/drawing/2014/main" id="{C662BE13-6F08-4898-913D-773F66B23C25}"/>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4" name="正方形/長方形 3">
          <a:extLst>
            <a:ext uri="{FF2B5EF4-FFF2-40B4-BE49-F238E27FC236}">
              <a16:creationId xmlns:a16="http://schemas.microsoft.com/office/drawing/2014/main" id="{B2B13BF7-7982-4FF2-B8CD-26F2A05B8F5E}"/>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98"/>
  <sheetViews>
    <sheetView tabSelected="1" view="pageBreakPreview" zoomScaleNormal="100" zoomScaleSheetLayoutView="100" workbookViewId="0"/>
  </sheetViews>
  <sheetFormatPr defaultColWidth="7.5" defaultRowHeight="12"/>
  <cols>
    <col min="1" max="21" width="3.125" style="1" customWidth="1"/>
    <col min="22" max="22" width="2.75" style="1" customWidth="1"/>
    <col min="23" max="23" width="3.75" style="1" customWidth="1"/>
    <col min="24" max="25" width="2.75" style="1" customWidth="1"/>
    <col min="26" max="26" width="3.6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25" t="s">
        <v>25</v>
      </c>
    </row>
    <row r="2" spans="1:42" s="10" customFormat="1" ht="37.5" customHeight="1">
      <c r="A2" s="73" t="s">
        <v>200</v>
      </c>
      <c r="B2" s="73"/>
      <c r="C2" s="73"/>
      <c r="D2" s="73"/>
      <c r="E2" s="73"/>
      <c r="F2" s="73"/>
      <c r="G2" s="73"/>
      <c r="H2" s="73"/>
      <c r="I2" s="73"/>
      <c r="J2" s="73"/>
      <c r="K2" s="73"/>
      <c r="L2" s="73"/>
      <c r="M2" s="73"/>
      <c r="N2" s="73"/>
      <c r="O2" s="73"/>
      <c r="P2" s="73"/>
      <c r="Q2" s="73"/>
      <c r="R2" s="73"/>
      <c r="S2" s="73"/>
      <c r="T2" s="73"/>
      <c r="U2" s="73"/>
      <c r="V2" s="73"/>
      <c r="W2" s="73"/>
      <c r="X2" s="73"/>
      <c r="Y2" s="73"/>
      <c r="Z2" s="73"/>
      <c r="AA2" s="11"/>
      <c r="AB2" s="11"/>
      <c r="AC2" s="1"/>
      <c r="AD2" s="11"/>
      <c r="AE2" s="11"/>
      <c r="AF2" s="11"/>
      <c r="AG2" s="11"/>
      <c r="AH2" s="11"/>
    </row>
    <row r="3" spans="1:42" ht="21.75" customHeight="1">
      <c r="S3" s="150" t="s">
        <v>2</v>
      </c>
      <c r="T3" s="150"/>
      <c r="U3" s="13"/>
      <c r="V3" s="1" t="s">
        <v>8</v>
      </c>
      <c r="W3" s="13"/>
      <c r="X3" s="1" t="s">
        <v>7</v>
      </c>
      <c r="Y3" s="13"/>
      <c r="Z3" s="1" t="s">
        <v>20</v>
      </c>
      <c r="AC3" s="22"/>
    </row>
    <row r="4" spans="1:42">
      <c r="A4" s="1" t="s">
        <v>23</v>
      </c>
    </row>
    <row r="5" spans="1:42" ht="8.25" customHeight="1">
      <c r="Q5" s="26"/>
      <c r="R5" s="26"/>
      <c r="S5" s="27"/>
      <c r="T5" s="27"/>
      <c r="U5" s="27"/>
      <c r="V5" s="27"/>
      <c r="W5" s="27"/>
      <c r="X5" s="27"/>
      <c r="Y5" s="27"/>
      <c r="Z5" s="27"/>
    </row>
    <row r="6" spans="1:42" ht="52.5" customHeight="1">
      <c r="A6" s="154" t="s">
        <v>201</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9"/>
      <c r="AB6" s="9"/>
      <c r="AC6" s="9"/>
      <c r="AD6" s="9"/>
      <c r="AE6" s="9"/>
      <c r="AF6" s="9"/>
      <c r="AG6" s="9"/>
      <c r="AH6" s="9"/>
    </row>
    <row r="7" spans="1:42" ht="15" customHeight="1">
      <c r="A7" s="155" t="s">
        <v>3</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9"/>
      <c r="AB7" s="9"/>
      <c r="AC7" s="9"/>
      <c r="AD7" s="9"/>
      <c r="AE7" s="9"/>
      <c r="AF7" s="9"/>
      <c r="AG7" s="9"/>
      <c r="AH7" s="9"/>
    </row>
    <row r="8" spans="1:42" ht="8.25" customHeight="1"/>
    <row r="9" spans="1:42" ht="18.75" customHeight="1">
      <c r="A9" s="101" t="s">
        <v>22</v>
      </c>
      <c r="B9" s="101"/>
      <c r="C9" s="101"/>
      <c r="D9" s="101"/>
      <c r="E9" s="101"/>
      <c r="F9" s="101"/>
      <c r="G9" s="101"/>
      <c r="H9" s="101"/>
      <c r="I9" s="101"/>
      <c r="J9" s="101"/>
      <c r="K9" s="101"/>
      <c r="L9" s="101"/>
      <c r="M9" s="101"/>
      <c r="N9" s="101"/>
      <c r="O9" s="101"/>
      <c r="P9" s="101"/>
      <c r="Q9" s="101"/>
      <c r="R9" s="101"/>
      <c r="S9" s="101"/>
      <c r="T9" s="101"/>
      <c r="U9" s="101"/>
      <c r="V9" s="162" t="s">
        <v>35</v>
      </c>
      <c r="W9" s="162"/>
      <c r="X9" s="162"/>
      <c r="Y9" s="162"/>
      <c r="Z9" s="163"/>
    </row>
    <row r="10" spans="1:42" ht="26.25" customHeight="1">
      <c r="A10" s="100" t="s">
        <v>159</v>
      </c>
      <c r="B10" s="85"/>
      <c r="C10" s="85"/>
      <c r="D10" s="168"/>
      <c r="E10" s="168"/>
      <c r="F10" s="168"/>
      <c r="G10" s="168"/>
      <c r="H10" s="168"/>
      <c r="I10" s="168"/>
      <c r="J10" s="168"/>
      <c r="K10" s="168"/>
      <c r="L10" s="168"/>
      <c r="M10" s="168"/>
      <c r="N10" s="168"/>
      <c r="O10" s="168"/>
      <c r="P10" s="168"/>
      <c r="Q10" s="168"/>
      <c r="R10" s="168"/>
      <c r="S10" s="168"/>
      <c r="T10" s="168"/>
      <c r="U10" s="168"/>
      <c r="V10" s="164"/>
      <c r="W10" s="164"/>
      <c r="X10" s="164"/>
      <c r="Y10" s="164"/>
      <c r="Z10" s="165"/>
    </row>
    <row r="11" spans="1:42" ht="26.25" customHeight="1">
      <c r="A11" s="102" t="s">
        <v>138</v>
      </c>
      <c r="B11" s="102"/>
      <c r="C11" s="102"/>
      <c r="D11" s="103"/>
      <c r="E11" s="103"/>
      <c r="F11" s="103"/>
      <c r="G11" s="103"/>
      <c r="H11" s="103"/>
      <c r="I11" s="103"/>
      <c r="J11" s="103"/>
      <c r="K11" s="103"/>
      <c r="L11" s="103"/>
      <c r="M11" s="103"/>
      <c r="N11" s="103"/>
      <c r="O11" s="103"/>
      <c r="P11" s="103"/>
      <c r="Q11" s="103"/>
      <c r="R11" s="103"/>
      <c r="S11" s="103"/>
      <c r="T11" s="103"/>
      <c r="U11" s="103"/>
      <c r="V11" s="164"/>
      <c r="W11" s="164"/>
      <c r="X11" s="164"/>
      <c r="Y11" s="164"/>
      <c r="Z11" s="165"/>
    </row>
    <row r="12" spans="1:42" ht="26.25" customHeight="1">
      <c r="A12" s="156" t="s">
        <v>191</v>
      </c>
      <c r="B12" s="157"/>
      <c r="C12" s="158"/>
      <c r="D12" s="159"/>
      <c r="E12" s="160"/>
      <c r="F12" s="160"/>
      <c r="G12" s="160"/>
      <c r="H12" s="160"/>
      <c r="I12" s="160"/>
      <c r="J12" s="160"/>
      <c r="K12" s="160"/>
      <c r="L12" s="160"/>
      <c r="M12" s="160"/>
      <c r="N12" s="160"/>
      <c r="O12" s="160"/>
      <c r="P12" s="160"/>
      <c r="Q12" s="160"/>
      <c r="R12" s="160"/>
      <c r="S12" s="160"/>
      <c r="T12" s="160"/>
      <c r="U12" s="161"/>
      <c r="V12" s="164"/>
      <c r="W12" s="164"/>
      <c r="X12" s="164"/>
      <c r="Y12" s="164"/>
      <c r="Z12" s="165"/>
    </row>
    <row r="13" spans="1:42" ht="18" customHeight="1">
      <c r="A13" s="101" t="s">
        <v>117</v>
      </c>
      <c r="B13" s="101"/>
      <c r="C13" s="101"/>
      <c r="D13" s="101"/>
      <c r="E13" s="101"/>
      <c r="F13" s="101"/>
      <c r="G13" s="101"/>
      <c r="H13" s="101"/>
      <c r="I13" s="101"/>
      <c r="J13" s="101"/>
      <c r="K13" s="101"/>
      <c r="L13" s="101"/>
      <c r="M13" s="101"/>
      <c r="N13" s="101"/>
      <c r="O13" s="101"/>
      <c r="P13" s="101"/>
      <c r="Q13" s="101"/>
      <c r="R13" s="101"/>
      <c r="S13" s="101"/>
      <c r="T13" s="101"/>
      <c r="U13" s="101"/>
      <c r="V13" s="166"/>
      <c r="W13" s="166"/>
      <c r="X13" s="166"/>
      <c r="Y13" s="166"/>
      <c r="Z13" s="167"/>
    </row>
    <row r="14" spans="1:42" ht="15" customHeight="1">
      <c r="A14" s="85" t="s">
        <v>166</v>
      </c>
      <c r="B14" s="85"/>
      <c r="C14" s="85"/>
      <c r="D14" s="85"/>
      <c r="E14" s="85"/>
      <c r="F14" s="85"/>
      <c r="G14" s="85"/>
      <c r="H14" s="85"/>
      <c r="I14" s="85" t="s">
        <v>4</v>
      </c>
      <c r="J14" s="85"/>
      <c r="K14" s="85"/>
      <c r="L14" s="85"/>
      <c r="M14" s="85"/>
      <c r="N14" s="85"/>
      <c r="O14" s="85"/>
      <c r="P14" s="85"/>
      <c r="Q14" s="85"/>
      <c r="R14" s="85" t="s">
        <v>132</v>
      </c>
      <c r="S14" s="85"/>
      <c r="T14" s="85"/>
      <c r="U14" s="85"/>
      <c r="V14" s="85"/>
      <c r="W14" s="85"/>
      <c r="X14" s="85"/>
      <c r="Y14" s="85"/>
      <c r="Z14" s="85"/>
    </row>
    <row r="15" spans="1:42" ht="37.5" customHeight="1">
      <c r="A15" s="151"/>
      <c r="B15" s="151"/>
      <c r="C15" s="151"/>
      <c r="D15" s="151"/>
      <c r="E15" s="151"/>
      <c r="F15" s="151"/>
      <c r="G15" s="151"/>
      <c r="H15" s="151"/>
      <c r="I15" s="152"/>
      <c r="J15" s="152"/>
      <c r="K15" s="152"/>
      <c r="L15" s="152"/>
      <c r="M15" s="152"/>
      <c r="N15" s="152"/>
      <c r="O15" s="152"/>
      <c r="P15" s="152"/>
      <c r="Q15" s="152"/>
      <c r="R15" s="152"/>
      <c r="S15" s="152"/>
      <c r="T15" s="152"/>
      <c r="U15" s="152"/>
      <c r="V15" s="152"/>
      <c r="W15" s="152"/>
      <c r="X15" s="152"/>
      <c r="Y15" s="152"/>
      <c r="Z15" s="152"/>
      <c r="AB15" s="19"/>
      <c r="AC15" s="19"/>
      <c r="AD15" s="19"/>
      <c r="AE15" s="19"/>
      <c r="AF15" s="19"/>
      <c r="AG15" s="19"/>
      <c r="AH15" s="19"/>
      <c r="AI15" s="19"/>
      <c r="AJ15" s="19"/>
      <c r="AK15" s="19"/>
      <c r="AL15" s="19"/>
      <c r="AM15" s="19"/>
      <c r="AN15" s="19"/>
      <c r="AO15" s="19"/>
      <c r="AP15" s="19"/>
    </row>
    <row r="16" spans="1:42" ht="16.5" customHeight="1">
      <c r="A16" s="93" t="s">
        <v>118</v>
      </c>
      <c r="B16" s="94"/>
      <c r="C16" s="94"/>
      <c r="D16" s="94"/>
      <c r="E16" s="94"/>
      <c r="F16" s="94"/>
      <c r="G16" s="94"/>
      <c r="H16" s="95"/>
      <c r="I16" s="98" t="s">
        <v>119</v>
      </c>
      <c r="J16" s="99"/>
      <c r="K16" s="99"/>
      <c r="L16" s="97"/>
      <c r="M16" s="98" t="s">
        <v>155</v>
      </c>
      <c r="N16" s="169"/>
      <c r="O16" s="169"/>
      <c r="P16" s="169"/>
      <c r="Q16" s="169"/>
      <c r="R16" s="169"/>
      <c r="S16" s="169"/>
      <c r="T16" s="98" t="s">
        <v>156</v>
      </c>
      <c r="U16" s="169"/>
      <c r="V16" s="169"/>
      <c r="W16" s="169"/>
      <c r="X16" s="169"/>
      <c r="Y16" s="169"/>
      <c r="Z16" s="170"/>
      <c r="AA16" s="5"/>
      <c r="AC16" s="5"/>
    </row>
    <row r="17" spans="1:32" ht="34.5" customHeight="1">
      <c r="A17" s="152" t="s">
        <v>150</v>
      </c>
      <c r="B17" s="152"/>
      <c r="C17" s="152"/>
      <c r="D17" s="152"/>
      <c r="E17" s="152"/>
      <c r="F17" s="152"/>
      <c r="G17" s="152"/>
      <c r="H17" s="152"/>
      <c r="I17" s="153"/>
      <c r="J17" s="86"/>
      <c r="K17" s="96" t="s">
        <v>27</v>
      </c>
      <c r="L17" s="97"/>
      <c r="M17" s="86"/>
      <c r="N17" s="99"/>
      <c r="O17" s="99"/>
      <c r="P17" s="20" t="s">
        <v>1</v>
      </c>
      <c r="Q17" s="104"/>
      <c r="R17" s="94"/>
      <c r="S17" s="69" t="s">
        <v>192</v>
      </c>
      <c r="T17" s="171"/>
      <c r="U17" s="169"/>
      <c r="V17" s="169"/>
      <c r="W17" s="70" t="s">
        <v>1</v>
      </c>
      <c r="X17" s="87"/>
      <c r="Y17" s="172"/>
      <c r="Z17" s="71" t="s">
        <v>192</v>
      </c>
      <c r="AA17" s="5"/>
      <c r="AC17" s="5"/>
    </row>
    <row r="18" spans="1:32" ht="15" customHeight="1">
      <c r="A18" s="85" t="s">
        <v>21</v>
      </c>
      <c r="B18" s="85"/>
      <c r="C18" s="85"/>
      <c r="D18" s="85"/>
      <c r="E18" s="85"/>
      <c r="F18" s="85"/>
      <c r="G18" s="85"/>
      <c r="H18" s="85"/>
      <c r="I18" s="85"/>
      <c r="J18" s="85"/>
      <c r="K18" s="85"/>
      <c r="L18" s="85"/>
      <c r="M18" s="85"/>
      <c r="N18" s="85"/>
      <c r="O18" s="85"/>
      <c r="P18" s="85"/>
      <c r="Q18" s="208"/>
      <c r="R18" s="209"/>
      <c r="S18" s="209"/>
      <c r="T18" s="209"/>
      <c r="U18" s="209"/>
      <c r="V18" s="209"/>
      <c r="W18" s="209"/>
      <c r="X18" s="209"/>
      <c r="Y18" s="209"/>
      <c r="Z18" s="210"/>
      <c r="AA18" s="8"/>
      <c r="AB18" s="8"/>
      <c r="AC18" s="8"/>
      <c r="AD18" s="8"/>
      <c r="AE18" s="8"/>
      <c r="AF18" s="8"/>
    </row>
    <row r="19" spans="1:32" s="12" customFormat="1" ht="30" customHeight="1">
      <c r="A19" s="86"/>
      <c r="B19" s="87"/>
      <c r="C19" s="87"/>
      <c r="D19" s="28" t="s">
        <v>8</v>
      </c>
      <c r="E19" s="18"/>
      <c r="F19" s="28" t="s">
        <v>7</v>
      </c>
      <c r="G19" s="18"/>
      <c r="H19" s="28" t="s">
        <v>20</v>
      </c>
      <c r="I19" s="29" t="s">
        <v>120</v>
      </c>
      <c r="J19" s="30"/>
      <c r="K19" s="30"/>
      <c r="L19" s="30"/>
      <c r="M19" s="30"/>
      <c r="N19" s="206" t="e">
        <f>'一覧（縦）'!B12</f>
        <v>#VALUE!</v>
      </c>
      <c r="O19" s="206"/>
      <c r="P19" s="31" t="s">
        <v>19</v>
      </c>
      <c r="Q19" s="211"/>
      <c r="R19" s="212"/>
      <c r="S19" s="212"/>
      <c r="T19" s="212"/>
      <c r="U19" s="212"/>
      <c r="V19" s="212"/>
      <c r="W19" s="212"/>
      <c r="X19" s="212"/>
      <c r="Y19" s="212"/>
      <c r="Z19" s="213"/>
    </row>
    <row r="20" spans="1:32" s="12" customFormat="1" ht="15" customHeight="1">
      <c r="A20" s="16"/>
      <c r="B20" s="16"/>
      <c r="C20" s="16"/>
      <c r="D20" s="1"/>
      <c r="E20" s="5"/>
      <c r="F20" s="1"/>
      <c r="G20" s="5"/>
      <c r="H20" s="1"/>
      <c r="I20" s="8"/>
      <c r="N20" s="17"/>
      <c r="O20" s="17"/>
      <c r="P20" s="8"/>
      <c r="Q20" s="16"/>
      <c r="R20" s="16"/>
      <c r="S20" s="16"/>
      <c r="T20" s="16"/>
      <c r="U20" s="16"/>
      <c r="V20" s="16"/>
      <c r="W20" s="16"/>
      <c r="X20" s="16"/>
      <c r="Y20" s="16"/>
      <c r="Z20" s="16"/>
    </row>
    <row r="21" spans="1:32" s="12" customFormat="1" ht="24" customHeight="1">
      <c r="A21" s="1" t="s">
        <v>121</v>
      </c>
      <c r="B21" s="1"/>
      <c r="C21" s="1"/>
      <c r="D21" s="1"/>
      <c r="E21" s="1"/>
      <c r="F21" s="1"/>
      <c r="G21" s="1"/>
      <c r="H21" s="1"/>
      <c r="I21" s="1"/>
      <c r="J21" s="1"/>
      <c r="K21" s="1"/>
      <c r="L21" s="1"/>
      <c r="M21" s="1"/>
      <c r="N21" s="1"/>
      <c r="O21" s="1"/>
      <c r="P21" s="1"/>
      <c r="Q21" s="1"/>
      <c r="R21" s="1"/>
      <c r="S21" s="1"/>
      <c r="T21" s="1"/>
      <c r="U21" s="1"/>
      <c r="V21" s="1"/>
      <c r="W21" s="1"/>
      <c r="X21" s="1"/>
      <c r="Y21" s="1"/>
      <c r="Z21" s="1"/>
    </row>
    <row r="22" spans="1:32" s="12" customFormat="1" ht="42.75" customHeight="1">
      <c r="A22" s="74" t="s">
        <v>157</v>
      </c>
      <c r="B22" s="75"/>
      <c r="C22" s="75"/>
      <c r="D22" s="75"/>
      <c r="E22" s="75"/>
      <c r="F22" s="75"/>
      <c r="G22" s="75"/>
      <c r="H22" s="75"/>
      <c r="I22" s="75"/>
      <c r="J22" s="75"/>
      <c r="K22" s="75"/>
      <c r="L22" s="75"/>
      <c r="M22" s="137"/>
      <c r="N22" s="80" t="s">
        <v>46</v>
      </c>
      <c r="O22" s="81"/>
      <c r="P22" s="81"/>
      <c r="Q22" s="81"/>
      <c r="R22" s="81"/>
      <c r="S22" s="81"/>
      <c r="T22" s="81"/>
      <c r="U22" s="81"/>
      <c r="V22" s="81"/>
      <c r="W22" s="81"/>
      <c r="X22" s="81"/>
      <c r="Y22" s="81"/>
      <c r="Z22" s="115"/>
    </row>
    <row r="23" spans="1:32" s="12" customFormat="1" ht="27" customHeight="1">
      <c r="A23" s="88" t="s">
        <v>43</v>
      </c>
      <c r="B23" s="89"/>
      <c r="C23" s="89"/>
      <c r="D23" s="89"/>
      <c r="E23" s="89"/>
      <c r="F23" s="89"/>
      <c r="G23" s="89"/>
      <c r="H23" s="135"/>
      <c r="I23" s="136"/>
      <c r="J23" s="136"/>
      <c r="K23" s="136"/>
      <c r="L23" s="136"/>
      <c r="M23" s="38" t="s">
        <v>17</v>
      </c>
      <c r="N23" s="88" t="s">
        <v>142</v>
      </c>
      <c r="O23" s="89"/>
      <c r="P23" s="89"/>
      <c r="Q23" s="89"/>
      <c r="R23" s="89"/>
      <c r="S23" s="89"/>
      <c r="T23" s="89"/>
      <c r="U23" s="135"/>
      <c r="V23" s="136"/>
      <c r="W23" s="136"/>
      <c r="X23" s="136"/>
      <c r="Y23" s="136"/>
      <c r="Z23" s="38" t="s">
        <v>17</v>
      </c>
    </row>
    <row r="24" spans="1:32" s="6" customFormat="1" ht="27" customHeight="1">
      <c r="A24" s="88" t="s">
        <v>38</v>
      </c>
      <c r="B24" s="89"/>
      <c r="C24" s="89"/>
      <c r="D24" s="89"/>
      <c r="E24" s="89"/>
      <c r="F24" s="89"/>
      <c r="G24" s="90"/>
      <c r="H24" s="91"/>
      <c r="I24" s="92"/>
      <c r="J24" s="92"/>
      <c r="K24" s="92"/>
      <c r="L24" s="92"/>
      <c r="M24" s="38" t="s">
        <v>17</v>
      </c>
      <c r="N24" s="82" t="s">
        <v>190</v>
      </c>
      <c r="O24" s="83"/>
      <c r="P24" s="83"/>
      <c r="Q24" s="83"/>
      <c r="R24" s="83"/>
      <c r="S24" s="83"/>
      <c r="T24" s="83"/>
      <c r="U24" s="78"/>
      <c r="V24" s="79"/>
      <c r="W24" s="79"/>
      <c r="X24" s="79"/>
      <c r="Y24" s="79"/>
      <c r="Z24" s="38" t="s">
        <v>17</v>
      </c>
    </row>
    <row r="25" spans="1:32" s="6" customFormat="1" ht="27" customHeight="1">
      <c r="A25" s="88" t="s">
        <v>39</v>
      </c>
      <c r="B25" s="89"/>
      <c r="C25" s="89"/>
      <c r="D25" s="89"/>
      <c r="E25" s="89"/>
      <c r="F25" s="89"/>
      <c r="G25" s="90"/>
      <c r="H25" s="91"/>
      <c r="I25" s="92"/>
      <c r="J25" s="92"/>
      <c r="K25" s="92"/>
      <c r="L25" s="92"/>
      <c r="M25" s="38" t="s">
        <v>17</v>
      </c>
      <c r="N25" s="82" t="s">
        <v>167</v>
      </c>
      <c r="O25" s="83"/>
      <c r="P25" s="83"/>
      <c r="Q25" s="83"/>
      <c r="R25" s="83"/>
      <c r="S25" s="83"/>
      <c r="T25" s="83"/>
      <c r="U25" s="78"/>
      <c r="V25" s="79"/>
      <c r="W25" s="79"/>
      <c r="X25" s="79"/>
      <c r="Y25" s="79"/>
      <c r="Z25" s="38" t="s">
        <v>17</v>
      </c>
    </row>
    <row r="26" spans="1:32" s="6" customFormat="1" ht="27" customHeight="1">
      <c r="A26" s="88" t="s">
        <v>199</v>
      </c>
      <c r="B26" s="89"/>
      <c r="C26" s="89"/>
      <c r="D26" s="89"/>
      <c r="E26" s="89"/>
      <c r="F26" s="89"/>
      <c r="G26" s="90"/>
      <c r="H26" s="76"/>
      <c r="I26" s="77"/>
      <c r="J26" s="77"/>
      <c r="K26" s="77"/>
      <c r="L26" s="77"/>
      <c r="M26" s="38" t="s">
        <v>17</v>
      </c>
      <c r="N26" s="82" t="s">
        <v>168</v>
      </c>
      <c r="O26" s="83"/>
      <c r="P26" s="83"/>
      <c r="Q26" s="83"/>
      <c r="R26" s="83"/>
      <c r="S26" s="83"/>
      <c r="T26" s="84"/>
      <c r="U26" s="78"/>
      <c r="V26" s="79"/>
      <c r="W26" s="79"/>
      <c r="X26" s="79"/>
      <c r="Y26" s="79"/>
      <c r="Z26" s="38" t="s">
        <v>17</v>
      </c>
      <c r="AB26" s="1"/>
    </row>
    <row r="27" spans="1:32" s="6" customFormat="1" ht="27" customHeight="1">
      <c r="A27" s="88" t="s">
        <v>139</v>
      </c>
      <c r="B27" s="89"/>
      <c r="C27" s="89"/>
      <c r="D27" s="89"/>
      <c r="E27" s="89"/>
      <c r="F27" s="89"/>
      <c r="G27" s="90"/>
      <c r="H27" s="78"/>
      <c r="I27" s="79"/>
      <c r="J27" s="79"/>
      <c r="K27" s="79"/>
      <c r="L27" s="79"/>
      <c r="M27" s="38" t="s">
        <v>17</v>
      </c>
      <c r="N27" s="82" t="s">
        <v>169</v>
      </c>
      <c r="O27" s="83"/>
      <c r="P27" s="83"/>
      <c r="Q27" s="83"/>
      <c r="R27" s="83"/>
      <c r="S27" s="83"/>
      <c r="T27" s="84"/>
      <c r="U27" s="78"/>
      <c r="V27" s="79"/>
      <c r="W27" s="79"/>
      <c r="X27" s="79"/>
      <c r="Y27" s="79"/>
      <c r="Z27" s="38" t="s">
        <v>17</v>
      </c>
    </row>
    <row r="28" spans="1:32" s="6" customFormat="1" ht="27" customHeight="1">
      <c r="A28" s="88" t="s">
        <v>140</v>
      </c>
      <c r="B28" s="89"/>
      <c r="C28" s="89"/>
      <c r="D28" s="89"/>
      <c r="E28" s="89"/>
      <c r="F28" s="89"/>
      <c r="G28" s="90"/>
      <c r="H28" s="91"/>
      <c r="I28" s="92"/>
      <c r="J28" s="92"/>
      <c r="K28" s="92"/>
      <c r="L28" s="92"/>
      <c r="M28" s="38" t="s">
        <v>17</v>
      </c>
      <c r="N28" s="88" t="s">
        <v>170</v>
      </c>
      <c r="O28" s="89"/>
      <c r="P28" s="89"/>
      <c r="Q28" s="89"/>
      <c r="R28" s="89"/>
      <c r="S28" s="89"/>
      <c r="T28" s="90"/>
      <c r="U28" s="78"/>
      <c r="V28" s="79"/>
      <c r="W28" s="79"/>
      <c r="X28" s="79"/>
      <c r="Y28" s="79"/>
      <c r="Z28" s="38" t="s">
        <v>17</v>
      </c>
    </row>
    <row r="29" spans="1:32" s="6" customFormat="1" ht="27" customHeight="1">
      <c r="A29" s="88" t="s">
        <v>141</v>
      </c>
      <c r="B29" s="89"/>
      <c r="C29" s="89"/>
      <c r="D29" s="89"/>
      <c r="E29" s="89"/>
      <c r="F29" s="89"/>
      <c r="G29" s="89"/>
      <c r="H29" s="91"/>
      <c r="I29" s="92"/>
      <c r="J29" s="92"/>
      <c r="K29" s="92"/>
      <c r="L29" s="92"/>
      <c r="M29" s="38" t="s">
        <v>17</v>
      </c>
      <c r="N29" s="130"/>
      <c r="O29" s="131"/>
      <c r="P29" s="131"/>
      <c r="Q29" s="131"/>
      <c r="R29" s="131"/>
      <c r="S29" s="131"/>
      <c r="T29" s="131"/>
      <c r="U29" s="131"/>
      <c r="V29" s="131"/>
      <c r="W29" s="131"/>
      <c r="X29" s="131"/>
      <c r="Y29" s="131"/>
      <c r="Z29" s="132"/>
    </row>
    <row r="30" spans="1:32" s="6" customFormat="1" ht="27" customHeight="1">
      <c r="A30" s="80" t="s">
        <v>161</v>
      </c>
      <c r="B30" s="81"/>
      <c r="C30" s="81"/>
      <c r="D30" s="81"/>
      <c r="E30" s="81"/>
      <c r="F30" s="81"/>
      <c r="G30" s="81"/>
      <c r="H30" s="142">
        <f>SUM(H23:L29)</f>
        <v>0</v>
      </c>
      <c r="I30" s="143"/>
      <c r="J30" s="143"/>
      <c r="K30" s="143"/>
      <c r="L30" s="143"/>
      <c r="M30" s="38" t="s">
        <v>17</v>
      </c>
      <c r="N30" s="74" t="s">
        <v>160</v>
      </c>
      <c r="O30" s="75"/>
      <c r="P30" s="75"/>
      <c r="Q30" s="75"/>
      <c r="R30" s="75"/>
      <c r="S30" s="75"/>
      <c r="T30" s="75"/>
      <c r="U30" s="144">
        <f>(U23+U25+U26+U27+U28)-U24</f>
        <v>0</v>
      </c>
      <c r="V30" s="145"/>
      <c r="W30" s="145"/>
      <c r="X30" s="145"/>
      <c r="Y30" s="145"/>
      <c r="Z30" s="38" t="s">
        <v>17</v>
      </c>
    </row>
    <row r="31" spans="1:32" s="6" customFormat="1" ht="27" customHeight="1">
      <c r="A31" s="116" t="s">
        <v>18</v>
      </c>
      <c r="B31" s="116"/>
      <c r="C31" s="116"/>
      <c r="D31" s="116"/>
      <c r="E31" s="116"/>
      <c r="F31" s="116"/>
      <c r="G31" s="116"/>
      <c r="H31" s="117">
        <f>H30-U30</f>
        <v>0</v>
      </c>
      <c r="I31" s="117"/>
      <c r="J31" s="117"/>
      <c r="K31" s="117"/>
      <c r="L31" s="117"/>
      <c r="M31" s="117"/>
      <c r="N31" s="117"/>
      <c r="O31" s="117"/>
      <c r="P31" s="117"/>
      <c r="Q31" s="117"/>
      <c r="R31" s="117"/>
      <c r="S31" s="117"/>
      <c r="T31" s="117"/>
      <c r="U31" s="117"/>
      <c r="V31" s="117"/>
      <c r="W31" s="117"/>
      <c r="X31" s="117"/>
      <c r="Y31" s="118"/>
      <c r="Z31" s="38" t="s">
        <v>17</v>
      </c>
      <c r="AA31" s="24" t="str">
        <f>IF(H31&lt;0,"★支出が収入を上回らないように修正してください。収入を上回る支出を貯金の取り崩しや借金で賄う場合は⑤または⑥に計上してください。","")</f>
        <v/>
      </c>
    </row>
    <row r="32" spans="1:32" s="12" customFormat="1" ht="12.75" customHeight="1">
      <c r="A32" s="16"/>
      <c r="B32" s="16"/>
      <c r="C32" s="16"/>
      <c r="D32" s="1"/>
      <c r="E32" s="5"/>
      <c r="F32" s="1"/>
      <c r="G32" s="5"/>
      <c r="H32" s="1"/>
      <c r="I32" s="8"/>
      <c r="N32" s="17"/>
      <c r="O32" s="17"/>
      <c r="P32" s="8"/>
      <c r="Q32" s="16"/>
      <c r="R32" s="16"/>
      <c r="S32" s="16"/>
      <c r="T32" s="16"/>
      <c r="U32" s="16"/>
      <c r="V32" s="16"/>
      <c r="W32" s="16"/>
      <c r="X32" s="16"/>
      <c r="Y32" s="16"/>
      <c r="Z32" s="16"/>
    </row>
    <row r="33" spans="1:38" ht="32.25" customHeight="1">
      <c r="A33" s="129" t="s">
        <v>194</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34" spans="1:38" ht="42.75" customHeight="1">
      <c r="A34" s="207" t="s">
        <v>162</v>
      </c>
      <c r="B34" s="116"/>
      <c r="C34" s="116" t="s">
        <v>163</v>
      </c>
      <c r="D34" s="116"/>
      <c r="E34" s="116"/>
      <c r="F34" s="116"/>
      <c r="G34" s="116"/>
      <c r="H34" s="116"/>
      <c r="I34" s="80" t="s">
        <v>16</v>
      </c>
      <c r="J34" s="81"/>
      <c r="K34" s="81"/>
      <c r="L34" s="81"/>
      <c r="M34" s="115"/>
      <c r="N34" s="74" t="s">
        <v>47</v>
      </c>
      <c r="O34" s="81"/>
      <c r="P34" s="81"/>
      <c r="Q34" s="115"/>
      <c r="R34" s="74" t="s">
        <v>15</v>
      </c>
      <c r="S34" s="75"/>
      <c r="T34" s="75"/>
      <c r="U34" s="75"/>
      <c r="V34" s="75"/>
      <c r="W34" s="137"/>
      <c r="X34" s="74" t="s">
        <v>14</v>
      </c>
      <c r="Y34" s="75"/>
      <c r="Z34" s="137"/>
      <c r="AA34" s="7"/>
      <c r="AB34" s="6"/>
      <c r="AC34" s="6"/>
      <c r="AD34" s="6"/>
      <c r="AE34" s="6"/>
      <c r="AF34" s="6"/>
      <c r="AG34" s="6"/>
      <c r="AH34" s="6"/>
      <c r="AI34" s="6"/>
      <c r="AJ34" s="6"/>
      <c r="AK34" s="6"/>
      <c r="AL34" s="6"/>
    </row>
    <row r="35" spans="1:38" ht="18" customHeight="1">
      <c r="A35" s="105" t="s">
        <v>151</v>
      </c>
      <c r="B35" s="105"/>
      <c r="C35" s="106"/>
      <c r="D35" s="106"/>
      <c r="E35" s="106"/>
      <c r="F35" s="106"/>
      <c r="G35" s="106"/>
      <c r="H35" s="106"/>
      <c r="I35" s="119"/>
      <c r="J35" s="120"/>
      <c r="K35" s="120"/>
      <c r="L35" s="120"/>
      <c r="M35" s="121"/>
      <c r="N35" s="125"/>
      <c r="O35" s="126"/>
      <c r="P35" s="126"/>
      <c r="Q35" s="113" t="s">
        <v>13</v>
      </c>
      <c r="R35" s="146"/>
      <c r="S35" s="147"/>
      <c r="T35" s="39" t="s">
        <v>8</v>
      </c>
      <c r="U35" s="49"/>
      <c r="V35" s="39" t="s">
        <v>7</v>
      </c>
      <c r="W35" s="40" t="s">
        <v>9</v>
      </c>
      <c r="X35" s="107" t="s">
        <v>151</v>
      </c>
      <c r="Y35" s="108"/>
      <c r="Z35" s="109"/>
      <c r="AB35" s="6"/>
      <c r="AC35" s="6"/>
      <c r="AD35" s="6"/>
      <c r="AE35" s="6"/>
      <c r="AF35" s="6"/>
      <c r="AG35" s="6"/>
      <c r="AH35" s="6"/>
      <c r="AI35" s="6"/>
      <c r="AJ35" s="6"/>
      <c r="AK35" s="6"/>
      <c r="AL35" s="6"/>
    </row>
    <row r="36" spans="1:38" ht="18" customHeight="1">
      <c r="A36" s="105"/>
      <c r="B36" s="105"/>
      <c r="C36" s="106"/>
      <c r="D36" s="106"/>
      <c r="E36" s="106"/>
      <c r="F36" s="106"/>
      <c r="G36" s="106"/>
      <c r="H36" s="106"/>
      <c r="I36" s="122"/>
      <c r="J36" s="123"/>
      <c r="K36" s="123"/>
      <c r="L36" s="123"/>
      <c r="M36" s="124"/>
      <c r="N36" s="127"/>
      <c r="O36" s="128"/>
      <c r="P36" s="128"/>
      <c r="Q36" s="114"/>
      <c r="R36" s="138"/>
      <c r="S36" s="139"/>
      <c r="T36" s="41" t="s">
        <v>8</v>
      </c>
      <c r="U36" s="47"/>
      <c r="V36" s="41" t="s">
        <v>7</v>
      </c>
      <c r="W36" s="42" t="s">
        <v>6</v>
      </c>
      <c r="X36" s="110"/>
      <c r="Y36" s="111"/>
      <c r="Z36" s="112"/>
      <c r="AB36" s="6"/>
      <c r="AC36" s="6"/>
      <c r="AD36" s="6"/>
      <c r="AE36" s="6"/>
      <c r="AF36" s="6"/>
      <c r="AG36" s="6"/>
      <c r="AH36" s="6"/>
      <c r="AI36" s="6"/>
      <c r="AJ36" s="6"/>
      <c r="AK36" s="6"/>
      <c r="AL36" s="6"/>
    </row>
    <row r="37" spans="1:38" ht="18" customHeight="1">
      <c r="A37" s="105"/>
      <c r="B37" s="105"/>
      <c r="C37" s="106"/>
      <c r="D37" s="106"/>
      <c r="E37" s="106"/>
      <c r="F37" s="106"/>
      <c r="G37" s="106"/>
      <c r="H37" s="106"/>
      <c r="I37" s="119"/>
      <c r="J37" s="120"/>
      <c r="K37" s="120"/>
      <c r="L37" s="120"/>
      <c r="M37" s="121"/>
      <c r="N37" s="125"/>
      <c r="O37" s="126"/>
      <c r="P37" s="126"/>
      <c r="Q37" s="113" t="s">
        <v>13</v>
      </c>
      <c r="R37" s="146"/>
      <c r="S37" s="147"/>
      <c r="T37" s="39" t="s">
        <v>8</v>
      </c>
      <c r="U37" s="49"/>
      <c r="V37" s="39" t="s">
        <v>7</v>
      </c>
      <c r="W37" s="40" t="s">
        <v>9</v>
      </c>
      <c r="X37" s="107"/>
      <c r="Y37" s="108"/>
      <c r="Z37" s="109"/>
      <c r="AB37" s="6"/>
      <c r="AC37" s="6"/>
      <c r="AD37" s="6"/>
      <c r="AE37" s="6"/>
      <c r="AF37" s="6"/>
      <c r="AG37" s="6"/>
      <c r="AH37" s="6"/>
      <c r="AI37" s="6"/>
      <c r="AJ37" s="6"/>
      <c r="AK37" s="6"/>
      <c r="AL37" s="6"/>
    </row>
    <row r="38" spans="1:38" ht="18" customHeight="1">
      <c r="A38" s="105"/>
      <c r="B38" s="105"/>
      <c r="C38" s="106"/>
      <c r="D38" s="106"/>
      <c r="E38" s="106"/>
      <c r="F38" s="106"/>
      <c r="G38" s="106"/>
      <c r="H38" s="106"/>
      <c r="I38" s="122"/>
      <c r="J38" s="123"/>
      <c r="K38" s="123"/>
      <c r="L38" s="123"/>
      <c r="M38" s="124"/>
      <c r="N38" s="127"/>
      <c r="O38" s="128"/>
      <c r="P38" s="128"/>
      <c r="Q38" s="114"/>
      <c r="R38" s="138"/>
      <c r="S38" s="139"/>
      <c r="T38" s="41" t="s">
        <v>8</v>
      </c>
      <c r="U38" s="47"/>
      <c r="V38" s="41" t="s">
        <v>7</v>
      </c>
      <c r="W38" s="42" t="s">
        <v>6</v>
      </c>
      <c r="X38" s="110"/>
      <c r="Y38" s="111"/>
      <c r="Z38" s="112"/>
      <c r="AB38" s="6"/>
      <c r="AC38" s="6"/>
      <c r="AD38" s="6"/>
      <c r="AE38" s="6"/>
      <c r="AF38" s="6"/>
      <c r="AG38" s="6"/>
      <c r="AH38" s="6"/>
      <c r="AI38" s="6"/>
      <c r="AJ38" s="6"/>
      <c r="AK38" s="6"/>
      <c r="AL38" s="6"/>
    </row>
    <row r="39" spans="1:38" ht="18" customHeight="1">
      <c r="A39" s="105"/>
      <c r="B39" s="105"/>
      <c r="C39" s="106"/>
      <c r="D39" s="106"/>
      <c r="E39" s="106"/>
      <c r="F39" s="106"/>
      <c r="G39" s="106"/>
      <c r="H39" s="106"/>
      <c r="I39" s="119"/>
      <c r="J39" s="120"/>
      <c r="K39" s="120"/>
      <c r="L39" s="120"/>
      <c r="M39" s="121"/>
      <c r="N39" s="125"/>
      <c r="O39" s="126"/>
      <c r="P39" s="126"/>
      <c r="Q39" s="113" t="s">
        <v>13</v>
      </c>
      <c r="R39" s="148"/>
      <c r="S39" s="149"/>
      <c r="T39" s="43" t="s">
        <v>8</v>
      </c>
      <c r="U39" s="48"/>
      <c r="V39" s="43" t="s">
        <v>7</v>
      </c>
      <c r="W39" s="44" t="s">
        <v>9</v>
      </c>
      <c r="X39" s="107"/>
      <c r="Y39" s="108"/>
      <c r="Z39" s="109"/>
      <c r="AB39" s="6"/>
      <c r="AC39" s="6"/>
      <c r="AD39" s="6"/>
      <c r="AE39" s="6"/>
      <c r="AF39" s="6"/>
      <c r="AG39" s="6"/>
      <c r="AH39" s="6"/>
      <c r="AI39" s="6"/>
      <c r="AJ39" s="6"/>
      <c r="AK39" s="6"/>
      <c r="AL39" s="6"/>
    </row>
    <row r="40" spans="1:38" ht="18" customHeight="1">
      <c r="A40" s="105"/>
      <c r="B40" s="105"/>
      <c r="C40" s="106"/>
      <c r="D40" s="106"/>
      <c r="E40" s="106"/>
      <c r="F40" s="106"/>
      <c r="G40" s="106"/>
      <c r="H40" s="106"/>
      <c r="I40" s="122"/>
      <c r="J40" s="123"/>
      <c r="K40" s="123"/>
      <c r="L40" s="123"/>
      <c r="M40" s="124"/>
      <c r="N40" s="127"/>
      <c r="O40" s="128"/>
      <c r="P40" s="128"/>
      <c r="Q40" s="114"/>
      <c r="R40" s="138"/>
      <c r="S40" s="139"/>
      <c r="T40" s="41" t="s">
        <v>8</v>
      </c>
      <c r="U40" s="47"/>
      <c r="V40" s="41" t="s">
        <v>7</v>
      </c>
      <c r="W40" s="42" t="s">
        <v>6</v>
      </c>
      <c r="X40" s="110"/>
      <c r="Y40" s="111"/>
      <c r="Z40" s="112"/>
      <c r="AB40" s="6"/>
      <c r="AC40" s="6"/>
      <c r="AD40" s="6"/>
      <c r="AE40" s="6"/>
      <c r="AF40" s="6"/>
      <c r="AG40" s="6"/>
      <c r="AH40" s="6"/>
      <c r="AI40" s="6"/>
      <c r="AJ40" s="6"/>
      <c r="AK40" s="6"/>
      <c r="AL40" s="6"/>
    </row>
    <row r="41" spans="1:38" ht="18" customHeight="1">
      <c r="A41" s="105"/>
      <c r="B41" s="105"/>
      <c r="C41" s="106"/>
      <c r="D41" s="106"/>
      <c r="E41" s="106"/>
      <c r="F41" s="106"/>
      <c r="G41" s="106"/>
      <c r="H41" s="106"/>
      <c r="I41" s="119"/>
      <c r="J41" s="120"/>
      <c r="K41" s="120"/>
      <c r="L41" s="120"/>
      <c r="M41" s="121"/>
      <c r="N41" s="125"/>
      <c r="O41" s="126"/>
      <c r="P41" s="126"/>
      <c r="Q41" s="113" t="s">
        <v>13</v>
      </c>
      <c r="R41" s="148"/>
      <c r="S41" s="149"/>
      <c r="T41" s="43" t="s">
        <v>8</v>
      </c>
      <c r="U41" s="48"/>
      <c r="V41" s="43" t="s">
        <v>7</v>
      </c>
      <c r="W41" s="44" t="s">
        <v>9</v>
      </c>
      <c r="X41" s="107"/>
      <c r="Y41" s="108"/>
      <c r="Z41" s="109"/>
      <c r="AB41" s="6"/>
      <c r="AC41" s="6"/>
      <c r="AD41" s="6"/>
      <c r="AE41" s="6"/>
      <c r="AF41" s="6"/>
      <c r="AG41" s="6"/>
      <c r="AH41" s="6"/>
      <c r="AI41" s="6"/>
      <c r="AJ41" s="6"/>
      <c r="AK41" s="6"/>
      <c r="AL41" s="6"/>
    </row>
    <row r="42" spans="1:38" ht="18" customHeight="1">
      <c r="A42" s="105"/>
      <c r="B42" s="105"/>
      <c r="C42" s="106"/>
      <c r="D42" s="106"/>
      <c r="E42" s="106"/>
      <c r="F42" s="106"/>
      <c r="G42" s="106"/>
      <c r="H42" s="106"/>
      <c r="I42" s="122"/>
      <c r="J42" s="123"/>
      <c r="K42" s="123"/>
      <c r="L42" s="123"/>
      <c r="M42" s="124"/>
      <c r="N42" s="127"/>
      <c r="O42" s="128"/>
      <c r="P42" s="128"/>
      <c r="Q42" s="114"/>
      <c r="R42" s="138"/>
      <c r="S42" s="139"/>
      <c r="T42" s="41" t="s">
        <v>8</v>
      </c>
      <c r="U42" s="47"/>
      <c r="V42" s="41" t="s">
        <v>7</v>
      </c>
      <c r="W42" s="42" t="s">
        <v>6</v>
      </c>
      <c r="X42" s="110"/>
      <c r="Y42" s="111"/>
      <c r="Z42" s="112"/>
      <c r="AB42" s="6"/>
      <c r="AC42" s="6"/>
      <c r="AD42" s="6"/>
      <c r="AE42" s="6"/>
      <c r="AF42" s="6"/>
      <c r="AG42" s="6"/>
      <c r="AH42" s="6"/>
      <c r="AI42" s="6"/>
      <c r="AJ42" s="6"/>
      <c r="AK42" s="6"/>
      <c r="AL42" s="6"/>
    </row>
    <row r="43" spans="1:38" ht="15" customHeight="1">
      <c r="A43" s="50"/>
      <c r="B43" s="50"/>
      <c r="C43" s="51"/>
      <c r="D43" s="51"/>
      <c r="E43" s="51"/>
      <c r="F43" s="51"/>
      <c r="G43" s="51"/>
      <c r="H43" s="51"/>
      <c r="I43" s="52"/>
      <c r="J43" s="52"/>
      <c r="K43" s="52"/>
      <c r="L43" s="52"/>
      <c r="M43" s="52"/>
      <c r="N43" s="53"/>
      <c r="O43" s="53"/>
      <c r="P43" s="53"/>
      <c r="Q43" s="50"/>
      <c r="R43" s="54"/>
      <c r="S43" s="54"/>
      <c r="T43" s="43"/>
      <c r="U43" s="54"/>
      <c r="V43" s="43"/>
      <c r="W43" s="55"/>
      <c r="X43" s="51"/>
      <c r="Y43" s="51"/>
      <c r="Z43" s="51"/>
      <c r="AB43" s="6"/>
      <c r="AC43" s="6"/>
      <c r="AD43" s="6"/>
      <c r="AE43" s="6"/>
      <c r="AF43" s="6"/>
      <c r="AG43" s="6"/>
      <c r="AH43" s="6"/>
      <c r="AI43" s="6"/>
      <c r="AJ43" s="6"/>
      <c r="AK43" s="6"/>
      <c r="AL43" s="6"/>
    </row>
    <row r="44" spans="1:38" s="12" customFormat="1" ht="24" customHeight="1">
      <c r="A44" s="129" t="s">
        <v>198</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row>
    <row r="45" spans="1:38" s="12" customFormat="1" ht="30" customHeight="1">
      <c r="A45" s="140" t="s">
        <v>12</v>
      </c>
      <c r="B45" s="141"/>
      <c r="C45" s="140" t="s">
        <v>188</v>
      </c>
      <c r="D45" s="186"/>
      <c r="E45" s="186"/>
      <c r="F45" s="186"/>
      <c r="G45" s="186"/>
      <c r="H45" s="186"/>
      <c r="I45" s="186"/>
      <c r="J45" s="186"/>
      <c r="K45" s="187"/>
      <c r="L45" s="93" t="s">
        <v>11</v>
      </c>
      <c r="M45" s="133"/>
      <c r="N45" s="133"/>
      <c r="O45" s="133"/>
      <c r="P45" s="133"/>
      <c r="Q45" s="133"/>
      <c r="R45" s="133"/>
      <c r="S45" s="133"/>
      <c r="T45" s="134"/>
      <c r="U45" s="85" t="s">
        <v>10</v>
      </c>
      <c r="V45" s="85"/>
      <c r="W45" s="85"/>
      <c r="X45" s="85"/>
      <c r="Y45" s="85"/>
      <c r="Z45" s="85"/>
    </row>
    <row r="46" spans="1:38" s="12" customFormat="1" ht="15" customHeight="1">
      <c r="A46" s="188" t="s">
        <v>151</v>
      </c>
      <c r="B46" s="189"/>
      <c r="C46" s="190"/>
      <c r="D46" s="191"/>
      <c r="E46" s="191"/>
      <c r="F46" s="191"/>
      <c r="G46" s="191"/>
      <c r="H46" s="191"/>
      <c r="I46" s="191"/>
      <c r="J46" s="191"/>
      <c r="K46" s="192"/>
      <c r="L46" s="196"/>
      <c r="M46" s="197"/>
      <c r="N46" s="197"/>
      <c r="O46" s="197"/>
      <c r="P46" s="197"/>
      <c r="Q46" s="197"/>
      <c r="R46" s="197"/>
      <c r="S46" s="197"/>
      <c r="T46" s="198"/>
      <c r="U46" s="202"/>
      <c r="V46" s="203"/>
      <c r="W46" s="32" t="s">
        <v>8</v>
      </c>
      <c r="X46" s="21"/>
      <c r="Y46" s="33" t="s">
        <v>7</v>
      </c>
      <c r="Z46" s="34" t="s">
        <v>9</v>
      </c>
    </row>
    <row r="47" spans="1:38" s="12" customFormat="1" ht="15" customHeight="1">
      <c r="A47" s="188"/>
      <c r="B47" s="189"/>
      <c r="C47" s="193"/>
      <c r="D47" s="194"/>
      <c r="E47" s="194"/>
      <c r="F47" s="194"/>
      <c r="G47" s="194"/>
      <c r="H47" s="194"/>
      <c r="I47" s="194"/>
      <c r="J47" s="194"/>
      <c r="K47" s="195"/>
      <c r="L47" s="199"/>
      <c r="M47" s="200"/>
      <c r="N47" s="200"/>
      <c r="O47" s="200"/>
      <c r="P47" s="200"/>
      <c r="Q47" s="200"/>
      <c r="R47" s="200"/>
      <c r="S47" s="200"/>
      <c r="T47" s="201"/>
      <c r="U47" s="204"/>
      <c r="V47" s="205"/>
      <c r="W47" s="35" t="s">
        <v>8</v>
      </c>
      <c r="X47" s="23"/>
      <c r="Y47" s="36" t="s">
        <v>7</v>
      </c>
      <c r="Z47" s="37" t="s">
        <v>6</v>
      </c>
    </row>
    <row r="48" spans="1:38" s="12" customFormat="1" ht="15" customHeight="1">
      <c r="A48" s="188"/>
      <c r="B48" s="189"/>
      <c r="C48" s="190"/>
      <c r="D48" s="191"/>
      <c r="E48" s="191"/>
      <c r="F48" s="191"/>
      <c r="G48" s="191"/>
      <c r="H48" s="191"/>
      <c r="I48" s="191"/>
      <c r="J48" s="191"/>
      <c r="K48" s="192"/>
      <c r="L48" s="196"/>
      <c r="M48" s="197"/>
      <c r="N48" s="197"/>
      <c r="O48" s="197"/>
      <c r="P48" s="197"/>
      <c r="Q48" s="197"/>
      <c r="R48" s="197"/>
      <c r="S48" s="197"/>
      <c r="T48" s="198"/>
      <c r="U48" s="202"/>
      <c r="V48" s="203"/>
      <c r="W48" s="32" t="s">
        <v>8</v>
      </c>
      <c r="X48" s="21"/>
      <c r="Y48" s="33" t="s">
        <v>7</v>
      </c>
      <c r="Z48" s="34" t="s">
        <v>9</v>
      </c>
    </row>
    <row r="49" spans="1:38" s="12" customFormat="1" ht="15" customHeight="1">
      <c r="A49" s="188"/>
      <c r="B49" s="189"/>
      <c r="C49" s="193"/>
      <c r="D49" s="194"/>
      <c r="E49" s="194"/>
      <c r="F49" s="194"/>
      <c r="G49" s="194"/>
      <c r="H49" s="194"/>
      <c r="I49" s="194"/>
      <c r="J49" s="194"/>
      <c r="K49" s="195"/>
      <c r="L49" s="199"/>
      <c r="M49" s="200"/>
      <c r="N49" s="200"/>
      <c r="O49" s="200"/>
      <c r="P49" s="200"/>
      <c r="Q49" s="200"/>
      <c r="R49" s="200"/>
      <c r="S49" s="200"/>
      <c r="T49" s="201"/>
      <c r="U49" s="204"/>
      <c r="V49" s="205"/>
      <c r="W49" s="35" t="s">
        <v>8</v>
      </c>
      <c r="X49" s="23"/>
      <c r="Y49" s="36" t="s">
        <v>7</v>
      </c>
      <c r="Z49" s="37" t="s">
        <v>6</v>
      </c>
    </row>
    <row r="50" spans="1:38" ht="15" customHeight="1">
      <c r="A50" s="188"/>
      <c r="B50" s="189"/>
      <c r="C50" s="190"/>
      <c r="D50" s="191"/>
      <c r="E50" s="191"/>
      <c r="F50" s="191"/>
      <c r="G50" s="191"/>
      <c r="H50" s="191"/>
      <c r="I50" s="191"/>
      <c r="J50" s="191"/>
      <c r="K50" s="192"/>
      <c r="L50" s="196"/>
      <c r="M50" s="197"/>
      <c r="N50" s="197"/>
      <c r="O50" s="197"/>
      <c r="P50" s="197"/>
      <c r="Q50" s="197"/>
      <c r="R50" s="197"/>
      <c r="S50" s="197"/>
      <c r="T50" s="198"/>
      <c r="U50" s="202"/>
      <c r="V50" s="203"/>
      <c r="W50" s="32" t="s">
        <v>8</v>
      </c>
      <c r="X50" s="21"/>
      <c r="Y50" s="33" t="s">
        <v>7</v>
      </c>
      <c r="Z50" s="34" t="s">
        <v>9</v>
      </c>
    </row>
    <row r="51" spans="1:38" ht="15" customHeight="1">
      <c r="A51" s="188"/>
      <c r="B51" s="189"/>
      <c r="C51" s="193"/>
      <c r="D51" s="194"/>
      <c r="E51" s="194"/>
      <c r="F51" s="194"/>
      <c r="G51" s="194"/>
      <c r="H51" s="194"/>
      <c r="I51" s="194"/>
      <c r="J51" s="194"/>
      <c r="K51" s="195"/>
      <c r="L51" s="199"/>
      <c r="M51" s="200"/>
      <c r="N51" s="200"/>
      <c r="O51" s="200"/>
      <c r="P51" s="200"/>
      <c r="Q51" s="200"/>
      <c r="R51" s="200"/>
      <c r="S51" s="200"/>
      <c r="T51" s="201"/>
      <c r="U51" s="204"/>
      <c r="V51" s="205"/>
      <c r="W51" s="35" t="s">
        <v>8</v>
      </c>
      <c r="X51" s="23"/>
      <c r="Y51" s="36" t="s">
        <v>7</v>
      </c>
      <c r="Z51" s="37" t="s">
        <v>6</v>
      </c>
    </row>
    <row r="52" spans="1:38" s="6" customFormat="1" ht="15" customHeight="1">
      <c r="A52" s="188"/>
      <c r="B52" s="189"/>
      <c r="C52" s="190"/>
      <c r="D52" s="191"/>
      <c r="E52" s="191"/>
      <c r="F52" s="191"/>
      <c r="G52" s="191"/>
      <c r="H52" s="191"/>
      <c r="I52" s="191"/>
      <c r="J52" s="191"/>
      <c r="K52" s="192"/>
      <c r="L52" s="196"/>
      <c r="M52" s="197"/>
      <c r="N52" s="197"/>
      <c r="O52" s="197"/>
      <c r="P52" s="197"/>
      <c r="Q52" s="197"/>
      <c r="R52" s="197"/>
      <c r="S52" s="197"/>
      <c r="T52" s="198"/>
      <c r="U52" s="202"/>
      <c r="V52" s="203"/>
      <c r="W52" s="32" t="s">
        <v>8</v>
      </c>
      <c r="X52" s="21"/>
      <c r="Y52" s="33" t="s">
        <v>7</v>
      </c>
      <c r="Z52" s="34" t="s">
        <v>9</v>
      </c>
      <c r="AB52" s="7"/>
      <c r="AC52" s="7"/>
      <c r="AD52" s="7"/>
      <c r="AE52" s="7"/>
      <c r="AF52" s="7"/>
      <c r="AG52" s="7"/>
      <c r="AH52" s="7"/>
      <c r="AI52" s="7"/>
      <c r="AJ52" s="7"/>
      <c r="AK52" s="7"/>
      <c r="AL52" s="7"/>
    </row>
    <row r="53" spans="1:38" s="6" customFormat="1" ht="15" customHeight="1">
      <c r="A53" s="188"/>
      <c r="B53" s="189"/>
      <c r="C53" s="193"/>
      <c r="D53" s="194"/>
      <c r="E53" s="194"/>
      <c r="F53" s="194"/>
      <c r="G53" s="194"/>
      <c r="H53" s="194"/>
      <c r="I53" s="194"/>
      <c r="J53" s="194"/>
      <c r="K53" s="195"/>
      <c r="L53" s="199"/>
      <c r="M53" s="200"/>
      <c r="N53" s="200"/>
      <c r="O53" s="200"/>
      <c r="P53" s="200"/>
      <c r="Q53" s="200"/>
      <c r="R53" s="200"/>
      <c r="S53" s="200"/>
      <c r="T53" s="201"/>
      <c r="U53" s="204"/>
      <c r="V53" s="205"/>
      <c r="W53" s="35" t="s">
        <v>8</v>
      </c>
      <c r="X53" s="23"/>
      <c r="Y53" s="36" t="s">
        <v>7</v>
      </c>
      <c r="Z53" s="37" t="s">
        <v>6</v>
      </c>
      <c r="AC53" s="7"/>
      <c r="AD53" s="7"/>
      <c r="AE53" s="7"/>
      <c r="AF53" s="7"/>
      <c r="AG53" s="7"/>
      <c r="AH53" s="7"/>
      <c r="AI53" s="7"/>
      <c r="AJ53" s="7"/>
      <c r="AK53" s="7"/>
      <c r="AL53" s="7"/>
    </row>
    <row r="54" spans="1:38" ht="15" customHeight="1">
      <c r="A54" s="50"/>
      <c r="B54" s="50"/>
      <c r="C54" s="51"/>
      <c r="D54" s="51"/>
      <c r="E54" s="51"/>
      <c r="F54" s="51"/>
      <c r="G54" s="51"/>
      <c r="H54" s="51"/>
      <c r="I54" s="52"/>
      <c r="J54" s="52"/>
      <c r="K54" s="52"/>
      <c r="L54" s="52"/>
      <c r="M54" s="52"/>
      <c r="N54" s="53"/>
      <c r="O54" s="53"/>
      <c r="P54" s="53"/>
      <c r="Q54" s="50"/>
      <c r="R54" s="54"/>
      <c r="S54" s="54"/>
      <c r="T54" s="43"/>
      <c r="U54" s="54"/>
      <c r="V54" s="43"/>
      <c r="W54" s="55"/>
      <c r="X54" s="51"/>
      <c r="Y54" s="51"/>
      <c r="Z54" s="51"/>
      <c r="AB54" s="6"/>
      <c r="AC54" s="6"/>
      <c r="AD54" s="6"/>
      <c r="AE54" s="6"/>
      <c r="AF54" s="6"/>
      <c r="AG54" s="6"/>
      <c r="AH54" s="6"/>
      <c r="AI54" s="6"/>
      <c r="AJ54" s="6"/>
      <c r="AK54" s="6"/>
      <c r="AL54" s="6"/>
    </row>
    <row r="55" spans="1:38" ht="15" customHeight="1">
      <c r="A55" s="1" t="s">
        <v>129</v>
      </c>
    </row>
    <row r="56" spans="1:38" ht="244.5" customHeight="1">
      <c r="A56" s="177"/>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9"/>
    </row>
    <row r="57" spans="1:38" ht="27.75" customHeight="1">
      <c r="A57" s="50"/>
      <c r="B57" s="50"/>
      <c r="C57" s="51"/>
      <c r="D57" s="51"/>
      <c r="E57" s="51"/>
      <c r="F57" s="51"/>
      <c r="G57" s="51"/>
      <c r="H57" s="51"/>
      <c r="I57" s="52"/>
      <c r="J57" s="52"/>
      <c r="K57" s="52"/>
      <c r="L57" s="52"/>
      <c r="M57" s="52"/>
      <c r="N57" s="53"/>
      <c r="O57" s="53"/>
      <c r="P57" s="53"/>
      <c r="Q57" s="50"/>
      <c r="R57" s="54"/>
      <c r="S57" s="54"/>
      <c r="T57" s="43"/>
      <c r="U57" s="54"/>
      <c r="V57" s="43"/>
      <c r="W57" s="55"/>
      <c r="X57" s="51"/>
      <c r="Y57" s="51"/>
      <c r="Z57" s="51"/>
      <c r="AB57" s="6"/>
      <c r="AC57" s="6"/>
      <c r="AD57" s="6"/>
      <c r="AE57" s="6"/>
      <c r="AF57" s="6"/>
      <c r="AG57" s="6"/>
      <c r="AH57" s="6"/>
      <c r="AI57" s="6"/>
      <c r="AJ57" s="6"/>
      <c r="AK57" s="6"/>
      <c r="AL57" s="6"/>
    </row>
    <row r="58" spans="1:38" ht="15" customHeight="1">
      <c r="A58" s="1" t="s">
        <v>130</v>
      </c>
    </row>
    <row r="59" spans="1:38" ht="30" customHeight="1">
      <c r="A59" s="180" t="s">
        <v>40</v>
      </c>
      <c r="B59" s="181"/>
      <c r="C59" s="181"/>
      <c r="D59" s="181"/>
      <c r="E59" s="181"/>
      <c r="F59" s="182"/>
      <c r="G59" s="183"/>
      <c r="H59" s="184"/>
      <c r="I59" s="184"/>
      <c r="J59" s="184"/>
      <c r="K59" s="184"/>
      <c r="L59" s="184"/>
      <c r="M59" s="184"/>
      <c r="N59" s="184"/>
      <c r="O59" s="184"/>
      <c r="P59" s="184"/>
      <c r="Q59" s="184"/>
      <c r="R59" s="184"/>
      <c r="S59" s="184"/>
      <c r="T59" s="184"/>
      <c r="U59" s="184"/>
      <c r="V59" s="184"/>
      <c r="W59" s="184"/>
      <c r="X59" s="184"/>
      <c r="Y59" s="184"/>
      <c r="Z59" s="185"/>
    </row>
    <row r="60" spans="1:38" ht="15" customHeight="1">
      <c r="A60" s="45" t="s">
        <v>131</v>
      </c>
      <c r="Z60" s="46"/>
    </row>
    <row r="61" spans="1:38" ht="176.25" customHeight="1">
      <c r="A61" s="174"/>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6"/>
    </row>
    <row r="62" spans="1:38" ht="15" customHeight="1">
      <c r="A62" s="50"/>
      <c r="B62" s="50"/>
      <c r="C62" s="51"/>
      <c r="D62" s="51"/>
      <c r="E62" s="51"/>
      <c r="F62" s="51"/>
      <c r="G62" s="51"/>
      <c r="H62" s="51"/>
      <c r="I62" s="52"/>
      <c r="J62" s="52"/>
      <c r="K62" s="52"/>
      <c r="L62" s="52"/>
      <c r="M62" s="52"/>
      <c r="N62" s="53"/>
      <c r="O62" s="53"/>
      <c r="P62" s="53"/>
      <c r="Q62" s="50"/>
      <c r="R62" s="54"/>
      <c r="S62" s="54"/>
      <c r="T62" s="43"/>
      <c r="U62" s="54"/>
      <c r="V62" s="43"/>
      <c r="W62" s="55"/>
      <c r="X62" s="51"/>
      <c r="Y62" s="51"/>
      <c r="Z62" s="51"/>
      <c r="AB62" s="6"/>
      <c r="AC62" s="6"/>
      <c r="AD62" s="6"/>
      <c r="AE62" s="6"/>
      <c r="AF62" s="6"/>
      <c r="AG62" s="6"/>
      <c r="AH62" s="6"/>
      <c r="AI62" s="6"/>
      <c r="AJ62" s="6"/>
      <c r="AK62" s="6"/>
      <c r="AL62" s="6"/>
    </row>
    <row r="63" spans="1:38" ht="15" customHeight="1">
      <c r="A63" s="72" t="s">
        <v>202</v>
      </c>
    </row>
    <row r="64" spans="1:38" ht="176.25" customHeight="1">
      <c r="A64" s="177"/>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9"/>
    </row>
    <row r="65" spans="1:35" ht="15" customHeight="1"/>
    <row r="66" spans="1:35" ht="15" customHeight="1">
      <c r="A66" s="1" t="s">
        <v>203</v>
      </c>
    </row>
    <row r="67" spans="1:35" ht="176.25" customHeight="1">
      <c r="A67" s="177"/>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9"/>
    </row>
    <row r="68" spans="1:35" ht="7.5"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5" ht="15" customHeight="1">
      <c r="Y69" s="1" t="s">
        <v>0</v>
      </c>
    </row>
    <row r="70" spans="1:35" ht="15" customHeight="1">
      <c r="A70" s="1" t="s">
        <v>5</v>
      </c>
    </row>
    <row r="71" spans="1:35" ht="52.5" customHeight="1">
      <c r="A71" s="173" t="s">
        <v>49</v>
      </c>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3"/>
      <c r="AB71" s="3"/>
      <c r="AC71" s="3"/>
      <c r="AD71" s="3"/>
      <c r="AE71" s="3"/>
      <c r="AF71" s="3"/>
      <c r="AG71" s="3"/>
      <c r="AH71" s="2"/>
      <c r="AI71" s="2"/>
    </row>
    <row r="98"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sheetData>
  <sheetProtection selectLockedCells="1" selectUnlockedCells="1"/>
  <mergeCells count="140">
    <mergeCell ref="U27:Y27"/>
    <mergeCell ref="A26:G26"/>
    <mergeCell ref="H25:L25"/>
    <mergeCell ref="U24:Y24"/>
    <mergeCell ref="N19:O19"/>
    <mergeCell ref="A34:B34"/>
    <mergeCell ref="C34:H34"/>
    <mergeCell ref="A28:G28"/>
    <mergeCell ref="Q18:Z19"/>
    <mergeCell ref="L52:T53"/>
    <mergeCell ref="U52:V52"/>
    <mergeCell ref="U53:V53"/>
    <mergeCell ref="A48:B49"/>
    <mergeCell ref="A46:B47"/>
    <mergeCell ref="U50:V50"/>
    <mergeCell ref="U51:V51"/>
    <mergeCell ref="L48:T49"/>
    <mergeCell ref="U48:V48"/>
    <mergeCell ref="U49:V49"/>
    <mergeCell ref="A50:B51"/>
    <mergeCell ref="C50:K51"/>
    <mergeCell ref="L50:T51"/>
    <mergeCell ref="C48:K49"/>
    <mergeCell ref="U46:V46"/>
    <mergeCell ref="U47:V47"/>
    <mergeCell ref="L46:T47"/>
    <mergeCell ref="C46:K47"/>
    <mergeCell ref="A71:Z71"/>
    <mergeCell ref="A61:Z61"/>
    <mergeCell ref="A67:Z67"/>
    <mergeCell ref="I39:M40"/>
    <mergeCell ref="N37:P38"/>
    <mergeCell ref="R39:S39"/>
    <mergeCell ref="R40:S40"/>
    <mergeCell ref="Q39:Q40"/>
    <mergeCell ref="N39:P40"/>
    <mergeCell ref="Q37:Q38"/>
    <mergeCell ref="R38:S38"/>
    <mergeCell ref="R37:S37"/>
    <mergeCell ref="X39:Z40"/>
    <mergeCell ref="X37:Z38"/>
    <mergeCell ref="I37:M38"/>
    <mergeCell ref="A59:F59"/>
    <mergeCell ref="G59:Z59"/>
    <mergeCell ref="A56:Z56"/>
    <mergeCell ref="A64:Z64"/>
    <mergeCell ref="C45:K45"/>
    <mergeCell ref="X41:Z42"/>
    <mergeCell ref="R42:S42"/>
    <mergeCell ref="A52:B53"/>
    <mergeCell ref="C52:K53"/>
    <mergeCell ref="A15:H15"/>
    <mergeCell ref="I15:Q15"/>
    <mergeCell ref="R15:Z15"/>
    <mergeCell ref="A17:H17"/>
    <mergeCell ref="I17:J17"/>
    <mergeCell ref="A6:Z6"/>
    <mergeCell ref="A7:Z7"/>
    <mergeCell ref="R14:Z14"/>
    <mergeCell ref="A12:C12"/>
    <mergeCell ref="D12:U12"/>
    <mergeCell ref="A13:U13"/>
    <mergeCell ref="V9:Z13"/>
    <mergeCell ref="D10:U10"/>
    <mergeCell ref="M16:S16"/>
    <mergeCell ref="T16:Z16"/>
    <mergeCell ref="M17:O17"/>
    <mergeCell ref="T17:V17"/>
    <mergeCell ref="X17:Y17"/>
    <mergeCell ref="L45:T45"/>
    <mergeCell ref="U45:Z45"/>
    <mergeCell ref="A14:H14"/>
    <mergeCell ref="I14:Q14"/>
    <mergeCell ref="H23:L23"/>
    <mergeCell ref="U23:Y23"/>
    <mergeCell ref="U25:Y25"/>
    <mergeCell ref="N22:Z22"/>
    <mergeCell ref="A22:M22"/>
    <mergeCell ref="A23:G23"/>
    <mergeCell ref="N23:T23"/>
    <mergeCell ref="A44:Z44"/>
    <mergeCell ref="X34:Z34"/>
    <mergeCell ref="R34:W34"/>
    <mergeCell ref="R36:S36"/>
    <mergeCell ref="A45:B45"/>
    <mergeCell ref="I41:M42"/>
    <mergeCell ref="N41:P42"/>
    <mergeCell ref="Q41:Q42"/>
    <mergeCell ref="U26:Y26"/>
    <mergeCell ref="H30:L30"/>
    <mergeCell ref="U30:Y30"/>
    <mergeCell ref="R35:S35"/>
    <mergeCell ref="R41:S41"/>
    <mergeCell ref="A37:B38"/>
    <mergeCell ref="C37:H38"/>
    <mergeCell ref="A39:B40"/>
    <mergeCell ref="C39:H40"/>
    <mergeCell ref="A41:B42"/>
    <mergeCell ref="C41:H42"/>
    <mergeCell ref="X35:Z36"/>
    <mergeCell ref="N28:T28"/>
    <mergeCell ref="U28:Y28"/>
    <mergeCell ref="Q35:Q36"/>
    <mergeCell ref="N34:Q34"/>
    <mergeCell ref="I34:M34"/>
    <mergeCell ref="A29:G29"/>
    <mergeCell ref="H28:L28"/>
    <mergeCell ref="A31:G31"/>
    <mergeCell ref="H31:Y31"/>
    <mergeCell ref="I35:M36"/>
    <mergeCell ref="N35:P36"/>
    <mergeCell ref="A33:Z33"/>
    <mergeCell ref="H29:L29"/>
    <mergeCell ref="N29:Z29"/>
    <mergeCell ref="A35:B36"/>
    <mergeCell ref="C35:H36"/>
    <mergeCell ref="A2:Z2"/>
    <mergeCell ref="N30:T30"/>
    <mergeCell ref="H26:L26"/>
    <mergeCell ref="H27:L27"/>
    <mergeCell ref="A30:G30"/>
    <mergeCell ref="N26:T26"/>
    <mergeCell ref="N27:T27"/>
    <mergeCell ref="A18:P18"/>
    <mergeCell ref="A19:C19"/>
    <mergeCell ref="A24:G24"/>
    <mergeCell ref="A25:G25"/>
    <mergeCell ref="N24:T24"/>
    <mergeCell ref="N25:T25"/>
    <mergeCell ref="H24:L24"/>
    <mergeCell ref="A16:H16"/>
    <mergeCell ref="K17:L17"/>
    <mergeCell ref="I16:L16"/>
    <mergeCell ref="A27:G27"/>
    <mergeCell ref="A10:C10"/>
    <mergeCell ref="A9:U9"/>
    <mergeCell ref="A11:C11"/>
    <mergeCell ref="D11:U11"/>
    <mergeCell ref="Q17:R17"/>
    <mergeCell ref="S3:T3"/>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2" max="25" man="1"/>
    <brk id="57" max="25" man="1"/>
    <brk id="79" max="33"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4D37E36-8BB2-4591-BDAC-F79DC14151EF}">
          <x14:formula1>
            <xm:f>リスト!$G$3:$G$5</xm:f>
          </x14:formula1>
          <xm:sqref>X62:Z63 X54:Z57 X66:Z67 X43:Z43</xm:sqref>
        </x14:dataValidation>
        <x14:dataValidation type="list" allowBlank="1" showInputMessage="1" showErrorMessage="1" xr:uid="{45FED416-C318-4626-B892-16DAF392D09A}">
          <x14:formula1>
            <xm:f>リスト!$J$2:$J$4</xm:f>
          </x14:formula1>
          <xm:sqref>A46:B53</xm:sqref>
        </x14:dataValidation>
        <x14:dataValidation type="list" allowBlank="1" showInputMessage="1" showErrorMessage="1" errorTitle="リストから選択してください。" xr:uid="{DFE5E8B2-63A0-4EE7-BBEA-430EC9F8D9CC}">
          <x14:formula1>
            <xm:f>リスト!$A$2:$A$9</xm:f>
          </x14:formula1>
          <xm:sqref>A17:H17</xm:sqref>
        </x14:dataValidation>
        <x14:dataValidation type="list" allowBlank="1" showInputMessage="1" showErrorMessage="1" xr:uid="{9869E772-0A17-4205-9531-02A7367183E0}">
          <x14:formula1>
            <xm:f>リスト!$G$2:$G$5</xm:f>
          </x14:formula1>
          <xm:sqref>X35:Z42</xm:sqref>
        </x14:dataValidation>
        <x14:dataValidation type="list" allowBlank="1" showInputMessage="1" showErrorMessage="1" xr:uid="{225D9A11-1C48-44E3-8895-8F913225391C}">
          <x14:formula1>
            <xm:f>リスト!$Q$2:$Q$4</xm:f>
          </x14:formula1>
          <xm:sqref>A35:B42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F8FD-1A09-4F8F-94E5-9B8337C46B5F}">
  <sheetPr>
    <tabColor theme="7" tint="0.79998168889431442"/>
    <pageSetUpPr fitToPage="1"/>
  </sheetPr>
  <dimension ref="A1:AP98"/>
  <sheetViews>
    <sheetView view="pageBreakPreview" topLeftCell="A53" zoomScaleNormal="100" zoomScaleSheetLayoutView="100" workbookViewId="0">
      <selection activeCell="A64" sqref="A64:Z64"/>
    </sheetView>
  </sheetViews>
  <sheetFormatPr defaultColWidth="7.5" defaultRowHeight="12"/>
  <cols>
    <col min="1" max="21" width="3.125" style="1" customWidth="1"/>
    <col min="22" max="22" width="2.75" style="1" customWidth="1"/>
    <col min="23" max="23" width="3.75" style="1" customWidth="1"/>
    <col min="24" max="25" width="2.75" style="1" customWidth="1"/>
    <col min="26" max="26" width="3.6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25" t="s">
        <v>25</v>
      </c>
    </row>
    <row r="2" spans="1:42" s="10" customFormat="1" ht="37.5" customHeight="1">
      <c r="A2" s="73" t="s">
        <v>184</v>
      </c>
      <c r="B2" s="73"/>
      <c r="C2" s="73"/>
      <c r="D2" s="73"/>
      <c r="E2" s="73"/>
      <c r="F2" s="73"/>
      <c r="G2" s="73"/>
      <c r="H2" s="73"/>
      <c r="I2" s="73"/>
      <c r="J2" s="73"/>
      <c r="K2" s="73"/>
      <c r="L2" s="73"/>
      <c r="M2" s="73"/>
      <c r="N2" s="73"/>
      <c r="O2" s="73"/>
      <c r="P2" s="73"/>
      <c r="Q2" s="73"/>
      <c r="R2" s="73"/>
      <c r="S2" s="73"/>
      <c r="T2" s="73"/>
      <c r="U2" s="73"/>
      <c r="V2" s="73"/>
      <c r="W2" s="73"/>
      <c r="X2" s="73"/>
      <c r="Y2" s="73"/>
      <c r="Z2" s="73"/>
      <c r="AA2" s="11"/>
      <c r="AB2" s="11"/>
      <c r="AC2" s="1"/>
      <c r="AD2" s="11"/>
      <c r="AE2" s="11"/>
      <c r="AF2" s="11"/>
      <c r="AG2" s="11"/>
      <c r="AH2" s="11"/>
    </row>
    <row r="3" spans="1:42" ht="21.75" customHeight="1">
      <c r="S3" s="150" t="s">
        <v>2</v>
      </c>
      <c r="T3" s="150"/>
      <c r="U3" s="5">
        <v>4</v>
      </c>
      <c r="V3" s="1" t="s">
        <v>8</v>
      </c>
      <c r="W3" s="13">
        <v>12</v>
      </c>
      <c r="X3" s="1" t="s">
        <v>7</v>
      </c>
      <c r="Y3" s="13">
        <v>1</v>
      </c>
      <c r="Z3" s="1" t="s">
        <v>20</v>
      </c>
      <c r="AC3" s="22"/>
    </row>
    <row r="4" spans="1:42">
      <c r="A4" s="1" t="s">
        <v>23</v>
      </c>
    </row>
    <row r="5" spans="1:42" ht="8.25" customHeight="1">
      <c r="Q5" s="26"/>
      <c r="R5" s="26"/>
      <c r="S5" s="27"/>
      <c r="T5" s="27"/>
      <c r="U5" s="27"/>
      <c r="V5" s="27"/>
      <c r="W5" s="27"/>
      <c r="X5" s="27"/>
      <c r="Y5" s="27"/>
      <c r="Z5" s="27"/>
    </row>
    <row r="6" spans="1:42" ht="52.5" customHeight="1">
      <c r="A6" s="154" t="s">
        <v>187</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9"/>
      <c r="AB6" s="9"/>
      <c r="AC6" s="9"/>
      <c r="AD6" s="9"/>
      <c r="AE6" s="9"/>
      <c r="AF6" s="9"/>
      <c r="AG6" s="9"/>
      <c r="AH6" s="9"/>
    </row>
    <row r="7" spans="1:42" ht="15" customHeight="1">
      <c r="A7" s="155" t="s">
        <v>3</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9"/>
      <c r="AB7" s="9"/>
      <c r="AC7" s="9"/>
      <c r="AD7" s="9"/>
      <c r="AE7" s="9"/>
      <c r="AF7" s="9"/>
      <c r="AG7" s="9"/>
      <c r="AH7" s="9"/>
    </row>
    <row r="8" spans="1:42" ht="8.25" customHeight="1"/>
    <row r="9" spans="1:42" ht="18.75" customHeight="1">
      <c r="A9" s="101" t="s">
        <v>22</v>
      </c>
      <c r="B9" s="101"/>
      <c r="C9" s="101"/>
      <c r="D9" s="101"/>
      <c r="E9" s="101"/>
      <c r="F9" s="101"/>
      <c r="G9" s="101"/>
      <c r="H9" s="101"/>
      <c r="I9" s="101"/>
      <c r="J9" s="101"/>
      <c r="K9" s="101"/>
      <c r="L9" s="101"/>
      <c r="M9" s="101"/>
      <c r="N9" s="101"/>
      <c r="O9" s="101"/>
      <c r="P9" s="101"/>
      <c r="Q9" s="101"/>
      <c r="R9" s="101"/>
      <c r="S9" s="101"/>
      <c r="T9" s="101"/>
      <c r="U9" s="101"/>
      <c r="V9" s="162" t="s">
        <v>35</v>
      </c>
      <c r="W9" s="162"/>
      <c r="X9" s="162"/>
      <c r="Y9" s="162"/>
      <c r="Z9" s="163"/>
    </row>
    <row r="10" spans="1:42" ht="26.25" customHeight="1">
      <c r="A10" s="100" t="s">
        <v>159</v>
      </c>
      <c r="B10" s="85"/>
      <c r="C10" s="85"/>
      <c r="D10" s="168" t="s">
        <v>183</v>
      </c>
      <c r="E10" s="168"/>
      <c r="F10" s="168"/>
      <c r="G10" s="168"/>
      <c r="H10" s="168"/>
      <c r="I10" s="168"/>
      <c r="J10" s="168"/>
      <c r="K10" s="168"/>
      <c r="L10" s="168"/>
      <c r="M10" s="168"/>
      <c r="N10" s="168"/>
      <c r="O10" s="168"/>
      <c r="P10" s="168"/>
      <c r="Q10" s="168"/>
      <c r="R10" s="168"/>
      <c r="S10" s="168"/>
      <c r="T10" s="168"/>
      <c r="U10" s="168"/>
      <c r="V10" s="164"/>
      <c r="W10" s="164"/>
      <c r="X10" s="164"/>
      <c r="Y10" s="164"/>
      <c r="Z10" s="165"/>
    </row>
    <row r="11" spans="1:42" ht="26.25" customHeight="1">
      <c r="A11" s="102" t="s">
        <v>138</v>
      </c>
      <c r="B11" s="102"/>
      <c r="C11" s="102"/>
      <c r="D11" s="159" t="s">
        <v>133</v>
      </c>
      <c r="E11" s="160"/>
      <c r="F11" s="160"/>
      <c r="G11" s="160"/>
      <c r="H11" s="160"/>
      <c r="I11" s="160"/>
      <c r="J11" s="160"/>
      <c r="K11" s="160"/>
      <c r="L11" s="160"/>
      <c r="M11" s="160"/>
      <c r="N11" s="160"/>
      <c r="O11" s="160"/>
      <c r="P11" s="160"/>
      <c r="Q11" s="160"/>
      <c r="R11" s="160"/>
      <c r="S11" s="160"/>
      <c r="T11" s="160"/>
      <c r="U11" s="161"/>
      <c r="V11" s="164"/>
      <c r="W11" s="164"/>
      <c r="X11" s="164"/>
      <c r="Y11" s="164"/>
      <c r="Z11" s="165"/>
    </row>
    <row r="12" spans="1:42" ht="26.25" customHeight="1">
      <c r="A12" s="156" t="s">
        <v>191</v>
      </c>
      <c r="B12" s="157"/>
      <c r="C12" s="158"/>
      <c r="D12" s="214" t="s">
        <v>112</v>
      </c>
      <c r="E12" s="214"/>
      <c r="F12" s="214"/>
      <c r="G12" s="214"/>
      <c r="H12" s="214"/>
      <c r="I12" s="214"/>
      <c r="J12" s="214"/>
      <c r="K12" s="214"/>
      <c r="L12" s="214"/>
      <c r="M12" s="214"/>
      <c r="N12" s="214"/>
      <c r="O12" s="214"/>
      <c r="P12" s="214"/>
      <c r="Q12" s="214"/>
      <c r="R12" s="214"/>
      <c r="S12" s="214"/>
      <c r="T12" s="214"/>
      <c r="U12" s="214"/>
      <c r="V12" s="164"/>
      <c r="W12" s="164"/>
      <c r="X12" s="164"/>
      <c r="Y12" s="164"/>
      <c r="Z12" s="165"/>
    </row>
    <row r="13" spans="1:42" ht="18" customHeight="1">
      <c r="A13" s="101" t="s">
        <v>117</v>
      </c>
      <c r="B13" s="101"/>
      <c r="C13" s="101"/>
      <c r="D13" s="101"/>
      <c r="E13" s="101"/>
      <c r="F13" s="101"/>
      <c r="G13" s="101"/>
      <c r="H13" s="101"/>
      <c r="I13" s="101"/>
      <c r="J13" s="101"/>
      <c r="K13" s="101"/>
      <c r="L13" s="101"/>
      <c r="M13" s="101"/>
      <c r="N13" s="101"/>
      <c r="O13" s="101"/>
      <c r="P13" s="101"/>
      <c r="Q13" s="101"/>
      <c r="R13" s="101"/>
      <c r="S13" s="101"/>
      <c r="T13" s="101"/>
      <c r="U13" s="101"/>
      <c r="V13" s="166"/>
      <c r="W13" s="166"/>
      <c r="X13" s="166"/>
      <c r="Y13" s="166"/>
      <c r="Z13" s="167"/>
    </row>
    <row r="14" spans="1:42" ht="15" customHeight="1">
      <c r="A14" s="85" t="s">
        <v>166</v>
      </c>
      <c r="B14" s="85"/>
      <c r="C14" s="85"/>
      <c r="D14" s="85"/>
      <c r="E14" s="85"/>
      <c r="F14" s="85"/>
      <c r="G14" s="85"/>
      <c r="H14" s="85"/>
      <c r="I14" s="85" t="s">
        <v>4</v>
      </c>
      <c r="J14" s="85"/>
      <c r="K14" s="85"/>
      <c r="L14" s="85"/>
      <c r="M14" s="85"/>
      <c r="N14" s="85"/>
      <c r="O14" s="85"/>
      <c r="P14" s="85"/>
      <c r="Q14" s="85"/>
      <c r="R14" s="85" t="s">
        <v>132</v>
      </c>
      <c r="S14" s="85"/>
      <c r="T14" s="85"/>
      <c r="U14" s="85"/>
      <c r="V14" s="85"/>
      <c r="W14" s="85"/>
      <c r="X14" s="85"/>
      <c r="Y14" s="85"/>
      <c r="Z14" s="85"/>
    </row>
    <row r="15" spans="1:42" ht="37.5" customHeight="1">
      <c r="A15" s="151" t="s">
        <v>195</v>
      </c>
      <c r="B15" s="151"/>
      <c r="C15" s="151"/>
      <c r="D15" s="151"/>
      <c r="E15" s="151"/>
      <c r="F15" s="151"/>
      <c r="G15" s="151"/>
      <c r="H15" s="151"/>
      <c r="I15" s="152" t="s">
        <v>134</v>
      </c>
      <c r="J15" s="152"/>
      <c r="K15" s="152"/>
      <c r="L15" s="152"/>
      <c r="M15" s="152"/>
      <c r="N15" s="152"/>
      <c r="O15" s="152"/>
      <c r="P15" s="152"/>
      <c r="Q15" s="152"/>
      <c r="R15" s="152" t="s">
        <v>193</v>
      </c>
      <c r="S15" s="152"/>
      <c r="T15" s="152"/>
      <c r="U15" s="152"/>
      <c r="V15" s="152"/>
      <c r="W15" s="152"/>
      <c r="X15" s="152"/>
      <c r="Y15" s="152"/>
      <c r="Z15" s="152"/>
      <c r="AB15" s="19"/>
      <c r="AC15" s="19"/>
      <c r="AD15" s="19"/>
      <c r="AE15" s="19"/>
      <c r="AF15" s="19"/>
      <c r="AG15" s="19"/>
      <c r="AH15" s="19"/>
      <c r="AI15" s="19"/>
      <c r="AJ15" s="19"/>
      <c r="AK15" s="19"/>
      <c r="AL15" s="19"/>
      <c r="AM15" s="19"/>
      <c r="AN15" s="19"/>
      <c r="AO15" s="19"/>
      <c r="AP15" s="19"/>
    </row>
    <row r="16" spans="1:42" ht="16.5" customHeight="1">
      <c r="A16" s="93" t="s">
        <v>118</v>
      </c>
      <c r="B16" s="94"/>
      <c r="C16" s="94"/>
      <c r="D16" s="94"/>
      <c r="E16" s="94"/>
      <c r="F16" s="94"/>
      <c r="G16" s="94"/>
      <c r="H16" s="95"/>
      <c r="I16" s="98" t="s">
        <v>119</v>
      </c>
      <c r="J16" s="99"/>
      <c r="K16" s="99"/>
      <c r="L16" s="97"/>
      <c r="M16" s="98" t="s">
        <v>155</v>
      </c>
      <c r="N16" s="169"/>
      <c r="O16" s="169"/>
      <c r="P16" s="169"/>
      <c r="Q16" s="169"/>
      <c r="R16" s="169"/>
      <c r="S16" s="169"/>
      <c r="T16" s="98" t="s">
        <v>156</v>
      </c>
      <c r="U16" s="169"/>
      <c r="V16" s="169"/>
      <c r="W16" s="169"/>
      <c r="X16" s="169"/>
      <c r="Y16" s="169"/>
      <c r="Z16" s="170"/>
      <c r="AA16" s="5"/>
      <c r="AC16" s="5"/>
    </row>
    <row r="17" spans="1:32" ht="34.5" customHeight="1">
      <c r="A17" s="152" t="s">
        <v>37</v>
      </c>
      <c r="B17" s="152"/>
      <c r="C17" s="152"/>
      <c r="D17" s="152"/>
      <c r="E17" s="152"/>
      <c r="F17" s="152"/>
      <c r="G17" s="152"/>
      <c r="H17" s="152"/>
      <c r="I17" s="153">
        <v>2</v>
      </c>
      <c r="J17" s="86"/>
      <c r="K17" s="96" t="s">
        <v>27</v>
      </c>
      <c r="L17" s="97"/>
      <c r="M17" s="86">
        <v>2022</v>
      </c>
      <c r="N17" s="99"/>
      <c r="O17" s="99"/>
      <c r="P17" s="20" t="s">
        <v>1</v>
      </c>
      <c r="Q17" s="104">
        <v>4</v>
      </c>
      <c r="R17" s="94"/>
      <c r="S17" s="69" t="s">
        <v>192</v>
      </c>
      <c r="T17" s="171">
        <v>2024</v>
      </c>
      <c r="U17" s="169"/>
      <c r="V17" s="169"/>
      <c r="W17" s="70" t="s">
        <v>1</v>
      </c>
      <c r="X17" s="87">
        <v>3</v>
      </c>
      <c r="Y17" s="172"/>
      <c r="Z17" s="71" t="s">
        <v>192</v>
      </c>
      <c r="AA17" s="5"/>
      <c r="AC17" s="5"/>
    </row>
    <row r="18" spans="1:32" ht="15" customHeight="1">
      <c r="A18" s="85" t="s">
        <v>21</v>
      </c>
      <c r="B18" s="85"/>
      <c r="C18" s="85"/>
      <c r="D18" s="85"/>
      <c r="E18" s="85"/>
      <c r="F18" s="85"/>
      <c r="G18" s="85"/>
      <c r="H18" s="85"/>
      <c r="I18" s="85"/>
      <c r="J18" s="85"/>
      <c r="K18" s="85"/>
      <c r="L18" s="85"/>
      <c r="M18" s="85"/>
      <c r="N18" s="85"/>
      <c r="O18" s="85"/>
      <c r="P18" s="85"/>
      <c r="Q18" s="208"/>
      <c r="R18" s="209"/>
      <c r="S18" s="209"/>
      <c r="T18" s="209"/>
      <c r="U18" s="209"/>
      <c r="V18" s="209"/>
      <c r="W18" s="209"/>
      <c r="X18" s="209"/>
      <c r="Y18" s="209"/>
      <c r="Z18" s="210"/>
      <c r="AA18" s="8"/>
      <c r="AB18" s="8"/>
      <c r="AC18" s="8"/>
      <c r="AD18" s="8"/>
      <c r="AE18" s="8"/>
      <c r="AF18" s="8"/>
    </row>
    <row r="19" spans="1:32" s="12" customFormat="1" ht="30" customHeight="1">
      <c r="A19" s="86">
        <v>1999</v>
      </c>
      <c r="B19" s="87"/>
      <c r="C19" s="87"/>
      <c r="D19" s="28" t="s">
        <v>8</v>
      </c>
      <c r="E19" s="18">
        <v>8</v>
      </c>
      <c r="F19" s="28" t="s">
        <v>7</v>
      </c>
      <c r="G19" s="18">
        <v>1</v>
      </c>
      <c r="H19" s="28" t="s">
        <v>20</v>
      </c>
      <c r="I19" s="29" t="s">
        <v>120</v>
      </c>
      <c r="J19" s="30"/>
      <c r="K19" s="30"/>
      <c r="L19" s="30"/>
      <c r="M19" s="30"/>
      <c r="N19" s="206">
        <v>23</v>
      </c>
      <c r="O19" s="206"/>
      <c r="P19" s="31" t="s">
        <v>19</v>
      </c>
      <c r="Q19" s="211"/>
      <c r="R19" s="212"/>
      <c r="S19" s="212"/>
      <c r="T19" s="212"/>
      <c r="U19" s="212"/>
      <c r="V19" s="212"/>
      <c r="W19" s="212"/>
      <c r="X19" s="212"/>
      <c r="Y19" s="212"/>
      <c r="Z19" s="213"/>
    </row>
    <row r="20" spans="1:32" s="12" customFormat="1" ht="12.75" customHeight="1">
      <c r="A20" s="16"/>
      <c r="B20" s="16"/>
      <c r="C20" s="16"/>
      <c r="D20" s="1"/>
      <c r="E20" s="5"/>
      <c r="F20" s="1"/>
      <c r="G20" s="5"/>
      <c r="H20" s="1"/>
      <c r="I20" s="8"/>
      <c r="N20" s="17"/>
      <c r="O20" s="17"/>
      <c r="P20" s="8"/>
      <c r="Q20" s="16"/>
      <c r="R20" s="16"/>
      <c r="S20" s="16"/>
      <c r="T20" s="16"/>
      <c r="U20" s="16"/>
      <c r="V20" s="16"/>
      <c r="W20" s="16"/>
      <c r="X20" s="16"/>
      <c r="Y20" s="16"/>
      <c r="Z20" s="16"/>
    </row>
    <row r="21" spans="1:32" s="12" customFormat="1" ht="24" customHeight="1">
      <c r="A21" s="1" t="s">
        <v>121</v>
      </c>
      <c r="B21" s="1"/>
      <c r="C21" s="1"/>
      <c r="D21" s="1"/>
      <c r="E21" s="1"/>
      <c r="F21" s="1"/>
      <c r="G21" s="1"/>
      <c r="H21" s="1"/>
      <c r="I21" s="1"/>
      <c r="J21" s="1"/>
      <c r="K21" s="1"/>
      <c r="L21" s="1"/>
      <c r="M21" s="1"/>
      <c r="N21" s="1"/>
      <c r="O21" s="1"/>
      <c r="P21" s="1"/>
      <c r="Q21" s="1"/>
      <c r="R21" s="1"/>
      <c r="S21" s="1"/>
      <c r="T21" s="1"/>
      <c r="U21" s="1"/>
      <c r="V21" s="1"/>
      <c r="W21" s="1"/>
      <c r="X21" s="1"/>
      <c r="Y21" s="1"/>
      <c r="Z21" s="1"/>
    </row>
    <row r="22" spans="1:32" s="12" customFormat="1" ht="42.75" customHeight="1">
      <c r="A22" s="74" t="s">
        <v>157</v>
      </c>
      <c r="B22" s="75"/>
      <c r="C22" s="75"/>
      <c r="D22" s="75"/>
      <c r="E22" s="75"/>
      <c r="F22" s="75"/>
      <c r="G22" s="75"/>
      <c r="H22" s="75"/>
      <c r="I22" s="75"/>
      <c r="J22" s="75"/>
      <c r="K22" s="75"/>
      <c r="L22" s="75"/>
      <c r="M22" s="137"/>
      <c r="N22" s="80" t="s">
        <v>46</v>
      </c>
      <c r="O22" s="81"/>
      <c r="P22" s="81"/>
      <c r="Q22" s="81"/>
      <c r="R22" s="81"/>
      <c r="S22" s="81"/>
      <c r="T22" s="81"/>
      <c r="U22" s="81"/>
      <c r="V22" s="81"/>
      <c r="W22" s="81"/>
      <c r="X22" s="81"/>
      <c r="Y22" s="81"/>
      <c r="Z22" s="115"/>
    </row>
    <row r="23" spans="1:32" s="12" customFormat="1" ht="27" customHeight="1">
      <c r="A23" s="88" t="s">
        <v>43</v>
      </c>
      <c r="B23" s="89"/>
      <c r="C23" s="89"/>
      <c r="D23" s="89"/>
      <c r="E23" s="89"/>
      <c r="F23" s="89"/>
      <c r="G23" s="89"/>
      <c r="H23" s="135">
        <v>100000</v>
      </c>
      <c r="I23" s="136"/>
      <c r="J23" s="136"/>
      <c r="K23" s="136"/>
      <c r="L23" s="136"/>
      <c r="M23" s="38" t="s">
        <v>17</v>
      </c>
      <c r="N23" s="88" t="s">
        <v>142</v>
      </c>
      <c r="O23" s="89"/>
      <c r="P23" s="89"/>
      <c r="Q23" s="89"/>
      <c r="R23" s="89"/>
      <c r="S23" s="89"/>
      <c r="T23" s="89"/>
      <c r="U23" s="135">
        <v>30000</v>
      </c>
      <c r="V23" s="136"/>
      <c r="W23" s="136"/>
      <c r="X23" s="136"/>
      <c r="Y23" s="136"/>
      <c r="Z23" s="38" t="s">
        <v>17</v>
      </c>
    </row>
    <row r="24" spans="1:32" s="6" customFormat="1" ht="27" customHeight="1">
      <c r="A24" s="88" t="s">
        <v>38</v>
      </c>
      <c r="B24" s="89"/>
      <c r="C24" s="89"/>
      <c r="D24" s="89"/>
      <c r="E24" s="89"/>
      <c r="F24" s="89"/>
      <c r="G24" s="90"/>
      <c r="H24" s="91">
        <v>10000</v>
      </c>
      <c r="I24" s="92"/>
      <c r="J24" s="92"/>
      <c r="K24" s="92"/>
      <c r="L24" s="92"/>
      <c r="M24" s="38" t="s">
        <v>17</v>
      </c>
      <c r="N24" s="82" t="s">
        <v>190</v>
      </c>
      <c r="O24" s="83"/>
      <c r="P24" s="83"/>
      <c r="Q24" s="83"/>
      <c r="R24" s="83"/>
      <c r="S24" s="83"/>
      <c r="T24" s="83"/>
      <c r="U24" s="78">
        <v>0</v>
      </c>
      <c r="V24" s="79"/>
      <c r="W24" s="79"/>
      <c r="X24" s="79"/>
      <c r="Y24" s="79"/>
      <c r="Z24" s="38" t="s">
        <v>17</v>
      </c>
    </row>
    <row r="25" spans="1:32" s="6" customFormat="1" ht="27" customHeight="1">
      <c r="A25" s="88" t="s">
        <v>39</v>
      </c>
      <c r="B25" s="89"/>
      <c r="C25" s="89"/>
      <c r="D25" s="89"/>
      <c r="E25" s="89"/>
      <c r="F25" s="89"/>
      <c r="G25" s="90"/>
      <c r="H25" s="91">
        <v>10000</v>
      </c>
      <c r="I25" s="92"/>
      <c r="J25" s="92"/>
      <c r="K25" s="92"/>
      <c r="L25" s="92"/>
      <c r="M25" s="38" t="s">
        <v>17</v>
      </c>
      <c r="N25" s="82" t="s">
        <v>167</v>
      </c>
      <c r="O25" s="83"/>
      <c r="P25" s="83"/>
      <c r="Q25" s="83"/>
      <c r="R25" s="83"/>
      <c r="S25" s="83"/>
      <c r="T25" s="83"/>
      <c r="U25" s="78">
        <v>10000</v>
      </c>
      <c r="V25" s="79"/>
      <c r="W25" s="79"/>
      <c r="X25" s="79"/>
      <c r="Y25" s="79"/>
      <c r="Z25" s="38" t="s">
        <v>17</v>
      </c>
    </row>
    <row r="26" spans="1:32" s="6" customFormat="1" ht="27" customHeight="1">
      <c r="A26" s="88" t="s">
        <v>199</v>
      </c>
      <c r="B26" s="89"/>
      <c r="C26" s="89"/>
      <c r="D26" s="89"/>
      <c r="E26" s="89"/>
      <c r="F26" s="89"/>
      <c r="G26" s="90"/>
      <c r="H26" s="76"/>
      <c r="I26" s="77"/>
      <c r="J26" s="77"/>
      <c r="K26" s="77"/>
      <c r="L26" s="77"/>
      <c r="M26" s="38" t="s">
        <v>17</v>
      </c>
      <c r="N26" s="82" t="s">
        <v>168</v>
      </c>
      <c r="O26" s="83"/>
      <c r="P26" s="83"/>
      <c r="Q26" s="83"/>
      <c r="R26" s="83"/>
      <c r="S26" s="83"/>
      <c r="T26" s="84"/>
      <c r="U26" s="78">
        <v>20000</v>
      </c>
      <c r="V26" s="79"/>
      <c r="W26" s="79"/>
      <c r="X26" s="79"/>
      <c r="Y26" s="79"/>
      <c r="Z26" s="38" t="s">
        <v>17</v>
      </c>
      <c r="AB26" s="1"/>
    </row>
    <row r="27" spans="1:32" s="6" customFormat="1" ht="27" customHeight="1">
      <c r="A27" s="88" t="s">
        <v>139</v>
      </c>
      <c r="B27" s="89"/>
      <c r="C27" s="89"/>
      <c r="D27" s="89"/>
      <c r="E27" s="89"/>
      <c r="F27" s="89"/>
      <c r="G27" s="90"/>
      <c r="H27" s="78">
        <v>10000</v>
      </c>
      <c r="I27" s="79"/>
      <c r="J27" s="79"/>
      <c r="K27" s="79"/>
      <c r="L27" s="79"/>
      <c r="M27" s="38" t="s">
        <v>17</v>
      </c>
      <c r="N27" s="82" t="s">
        <v>169</v>
      </c>
      <c r="O27" s="83"/>
      <c r="P27" s="83"/>
      <c r="Q27" s="83"/>
      <c r="R27" s="83"/>
      <c r="S27" s="83"/>
      <c r="T27" s="84"/>
      <c r="U27" s="78">
        <v>50000</v>
      </c>
      <c r="V27" s="79"/>
      <c r="W27" s="79"/>
      <c r="X27" s="79"/>
      <c r="Y27" s="79"/>
      <c r="Z27" s="38" t="s">
        <v>17</v>
      </c>
    </row>
    <row r="28" spans="1:32" s="6" customFormat="1" ht="27" customHeight="1">
      <c r="A28" s="88" t="s">
        <v>140</v>
      </c>
      <c r="B28" s="89"/>
      <c r="C28" s="89"/>
      <c r="D28" s="89"/>
      <c r="E28" s="89"/>
      <c r="F28" s="89"/>
      <c r="G28" s="90"/>
      <c r="H28" s="91">
        <v>10000</v>
      </c>
      <c r="I28" s="92"/>
      <c r="J28" s="92"/>
      <c r="K28" s="92"/>
      <c r="L28" s="92"/>
      <c r="M28" s="38" t="s">
        <v>17</v>
      </c>
      <c r="N28" s="88" t="s">
        <v>170</v>
      </c>
      <c r="O28" s="89"/>
      <c r="P28" s="89"/>
      <c r="Q28" s="89"/>
      <c r="R28" s="89"/>
      <c r="S28" s="89"/>
      <c r="T28" s="90"/>
      <c r="U28" s="78">
        <v>30000</v>
      </c>
      <c r="V28" s="79"/>
      <c r="W28" s="79"/>
      <c r="X28" s="79"/>
      <c r="Y28" s="79"/>
      <c r="Z28" s="38" t="s">
        <v>17</v>
      </c>
    </row>
    <row r="29" spans="1:32" s="6" customFormat="1" ht="27" customHeight="1">
      <c r="A29" s="88" t="s">
        <v>141</v>
      </c>
      <c r="B29" s="89"/>
      <c r="C29" s="89"/>
      <c r="D29" s="89"/>
      <c r="E29" s="89"/>
      <c r="F29" s="89"/>
      <c r="G29" s="89"/>
      <c r="H29" s="91"/>
      <c r="I29" s="92"/>
      <c r="J29" s="92"/>
      <c r="K29" s="92"/>
      <c r="L29" s="92"/>
      <c r="M29" s="38" t="s">
        <v>17</v>
      </c>
      <c r="N29" s="130"/>
      <c r="O29" s="131"/>
      <c r="P29" s="131"/>
      <c r="Q29" s="131"/>
      <c r="R29" s="131"/>
      <c r="S29" s="131"/>
      <c r="T29" s="131"/>
      <c r="U29" s="131"/>
      <c r="V29" s="131"/>
      <c r="W29" s="131"/>
      <c r="X29" s="131"/>
      <c r="Y29" s="131"/>
      <c r="Z29" s="132"/>
    </row>
    <row r="30" spans="1:32" s="6" customFormat="1" ht="27" customHeight="1">
      <c r="A30" s="80" t="s">
        <v>161</v>
      </c>
      <c r="B30" s="81"/>
      <c r="C30" s="81"/>
      <c r="D30" s="81"/>
      <c r="E30" s="81"/>
      <c r="F30" s="81"/>
      <c r="G30" s="81"/>
      <c r="H30" s="142">
        <f>SUM(H23:L29)</f>
        <v>140000</v>
      </c>
      <c r="I30" s="143"/>
      <c r="J30" s="143"/>
      <c r="K30" s="143"/>
      <c r="L30" s="143"/>
      <c r="M30" s="38" t="s">
        <v>17</v>
      </c>
      <c r="N30" s="74" t="s">
        <v>160</v>
      </c>
      <c r="O30" s="75"/>
      <c r="P30" s="75"/>
      <c r="Q30" s="75"/>
      <c r="R30" s="75"/>
      <c r="S30" s="75"/>
      <c r="T30" s="75"/>
      <c r="U30" s="144">
        <f>(U23+U25+U26+U27+U28)-U24</f>
        <v>140000</v>
      </c>
      <c r="V30" s="145"/>
      <c r="W30" s="145"/>
      <c r="X30" s="145"/>
      <c r="Y30" s="145"/>
      <c r="Z30" s="38" t="s">
        <v>17</v>
      </c>
    </row>
    <row r="31" spans="1:32" s="6" customFormat="1" ht="27" customHeight="1">
      <c r="A31" s="116" t="s">
        <v>18</v>
      </c>
      <c r="B31" s="116"/>
      <c r="C31" s="116"/>
      <c r="D31" s="116"/>
      <c r="E31" s="116"/>
      <c r="F31" s="116"/>
      <c r="G31" s="116"/>
      <c r="H31" s="117">
        <f>H30-U30</f>
        <v>0</v>
      </c>
      <c r="I31" s="117"/>
      <c r="J31" s="117"/>
      <c r="K31" s="117"/>
      <c r="L31" s="117"/>
      <c r="M31" s="117"/>
      <c r="N31" s="117"/>
      <c r="O31" s="117"/>
      <c r="P31" s="117"/>
      <c r="Q31" s="117"/>
      <c r="R31" s="117"/>
      <c r="S31" s="117"/>
      <c r="T31" s="117"/>
      <c r="U31" s="117"/>
      <c r="V31" s="117"/>
      <c r="W31" s="117"/>
      <c r="X31" s="117"/>
      <c r="Y31" s="118"/>
      <c r="Z31" s="38" t="s">
        <v>17</v>
      </c>
      <c r="AA31" s="24" t="str">
        <f>IF(H31&lt;0,"★支出が収入を上回らないように修正してください。収入を上回る支出を貯金の取り崩しや借金で賄う場合は⑤または⑥に計上してください。","")</f>
        <v/>
      </c>
    </row>
    <row r="32" spans="1:32" s="12" customFormat="1" ht="12.75" customHeight="1">
      <c r="A32" s="16"/>
      <c r="B32" s="16"/>
      <c r="C32" s="16"/>
      <c r="D32" s="1"/>
      <c r="E32" s="5"/>
      <c r="F32" s="1"/>
      <c r="G32" s="5"/>
      <c r="H32" s="1"/>
      <c r="I32" s="8"/>
      <c r="N32" s="17"/>
      <c r="O32" s="17"/>
      <c r="P32" s="8"/>
      <c r="Q32" s="16"/>
      <c r="R32" s="16"/>
      <c r="S32" s="16"/>
      <c r="T32" s="16"/>
      <c r="U32" s="16"/>
      <c r="V32" s="16"/>
      <c r="W32" s="16"/>
      <c r="X32" s="16"/>
      <c r="Y32" s="16"/>
      <c r="Z32" s="16"/>
    </row>
    <row r="33" spans="1:38" ht="32.25" customHeight="1">
      <c r="A33" s="129" t="s">
        <v>194</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34" spans="1:38" ht="42.75" customHeight="1">
      <c r="A34" s="207" t="s">
        <v>162</v>
      </c>
      <c r="B34" s="116"/>
      <c r="C34" s="116" t="s">
        <v>163</v>
      </c>
      <c r="D34" s="116"/>
      <c r="E34" s="116"/>
      <c r="F34" s="116"/>
      <c r="G34" s="116"/>
      <c r="H34" s="116"/>
      <c r="I34" s="80" t="s">
        <v>16</v>
      </c>
      <c r="J34" s="81"/>
      <c r="K34" s="81"/>
      <c r="L34" s="81"/>
      <c r="M34" s="115"/>
      <c r="N34" s="74" t="s">
        <v>47</v>
      </c>
      <c r="O34" s="81"/>
      <c r="P34" s="81"/>
      <c r="Q34" s="115"/>
      <c r="R34" s="74" t="s">
        <v>15</v>
      </c>
      <c r="S34" s="75"/>
      <c r="T34" s="75"/>
      <c r="U34" s="75"/>
      <c r="V34" s="75"/>
      <c r="W34" s="137"/>
      <c r="X34" s="74" t="s">
        <v>14</v>
      </c>
      <c r="Y34" s="75"/>
      <c r="Z34" s="137"/>
      <c r="AA34" s="7"/>
      <c r="AB34" s="6"/>
      <c r="AC34" s="6"/>
      <c r="AD34" s="6"/>
      <c r="AE34" s="6"/>
      <c r="AF34" s="6"/>
      <c r="AG34" s="6"/>
      <c r="AH34" s="6"/>
      <c r="AI34" s="6"/>
      <c r="AJ34" s="6"/>
      <c r="AK34" s="6"/>
      <c r="AL34" s="6"/>
    </row>
    <row r="35" spans="1:38" ht="18" customHeight="1">
      <c r="A35" s="105" t="s">
        <v>179</v>
      </c>
      <c r="B35" s="105"/>
      <c r="C35" s="106" t="s">
        <v>135</v>
      </c>
      <c r="D35" s="106"/>
      <c r="E35" s="106"/>
      <c r="F35" s="106"/>
      <c r="G35" s="106"/>
      <c r="H35" s="106"/>
      <c r="I35" s="215" t="s">
        <v>136</v>
      </c>
      <c r="J35" s="216"/>
      <c r="K35" s="216"/>
      <c r="L35" s="216"/>
      <c r="M35" s="217"/>
      <c r="N35" s="125">
        <v>20000</v>
      </c>
      <c r="O35" s="126"/>
      <c r="P35" s="126"/>
      <c r="Q35" s="113" t="s">
        <v>13</v>
      </c>
      <c r="R35" s="146">
        <v>2022</v>
      </c>
      <c r="S35" s="147"/>
      <c r="T35" s="39" t="s">
        <v>8</v>
      </c>
      <c r="U35" s="49">
        <v>4</v>
      </c>
      <c r="V35" s="39" t="s">
        <v>7</v>
      </c>
      <c r="W35" s="40" t="s">
        <v>9</v>
      </c>
      <c r="X35" s="107" t="s">
        <v>32</v>
      </c>
      <c r="Y35" s="108"/>
      <c r="Z35" s="109"/>
      <c r="AB35" s="6"/>
      <c r="AC35" s="6"/>
      <c r="AD35" s="6"/>
      <c r="AE35" s="6"/>
      <c r="AF35" s="6"/>
      <c r="AG35" s="6"/>
      <c r="AH35" s="6"/>
      <c r="AI35" s="6"/>
      <c r="AJ35" s="6"/>
      <c r="AK35" s="6"/>
      <c r="AL35" s="6"/>
    </row>
    <row r="36" spans="1:38" ht="18" customHeight="1">
      <c r="A36" s="105"/>
      <c r="B36" s="105"/>
      <c r="C36" s="106"/>
      <c r="D36" s="106"/>
      <c r="E36" s="106"/>
      <c r="F36" s="106"/>
      <c r="G36" s="106"/>
      <c r="H36" s="106"/>
      <c r="I36" s="218"/>
      <c r="J36" s="219"/>
      <c r="K36" s="219"/>
      <c r="L36" s="219"/>
      <c r="M36" s="220"/>
      <c r="N36" s="127"/>
      <c r="O36" s="128"/>
      <c r="P36" s="128"/>
      <c r="Q36" s="114"/>
      <c r="R36" s="138">
        <v>2024</v>
      </c>
      <c r="S36" s="139"/>
      <c r="T36" s="41" t="s">
        <v>8</v>
      </c>
      <c r="U36" s="47">
        <v>3</v>
      </c>
      <c r="V36" s="41" t="s">
        <v>7</v>
      </c>
      <c r="W36" s="42" t="s">
        <v>6</v>
      </c>
      <c r="X36" s="110"/>
      <c r="Y36" s="111"/>
      <c r="Z36" s="112"/>
      <c r="AB36" s="6"/>
      <c r="AC36" s="6"/>
      <c r="AD36" s="6"/>
      <c r="AE36" s="6"/>
      <c r="AF36" s="6"/>
      <c r="AG36" s="6"/>
      <c r="AH36" s="6"/>
      <c r="AI36" s="6"/>
      <c r="AJ36" s="6"/>
      <c r="AK36" s="6"/>
      <c r="AL36" s="6"/>
    </row>
    <row r="37" spans="1:38" ht="18" customHeight="1">
      <c r="A37" s="105"/>
      <c r="B37" s="105"/>
      <c r="C37" s="106"/>
      <c r="D37" s="106"/>
      <c r="E37" s="106"/>
      <c r="F37" s="106"/>
      <c r="G37" s="106"/>
      <c r="H37" s="106"/>
      <c r="I37" s="119"/>
      <c r="J37" s="120"/>
      <c r="K37" s="120"/>
      <c r="L37" s="120"/>
      <c r="M37" s="121"/>
      <c r="N37" s="125"/>
      <c r="O37" s="126"/>
      <c r="P37" s="126"/>
      <c r="Q37" s="113" t="s">
        <v>13</v>
      </c>
      <c r="R37" s="146"/>
      <c r="S37" s="147"/>
      <c r="T37" s="39" t="s">
        <v>8</v>
      </c>
      <c r="U37" s="49"/>
      <c r="V37" s="39" t="s">
        <v>7</v>
      </c>
      <c r="W37" s="40" t="s">
        <v>9</v>
      </c>
      <c r="X37" s="107"/>
      <c r="Y37" s="108"/>
      <c r="Z37" s="109"/>
      <c r="AB37" s="6"/>
      <c r="AC37" s="6"/>
      <c r="AD37" s="6"/>
      <c r="AE37" s="6"/>
      <c r="AF37" s="6"/>
      <c r="AG37" s="6"/>
      <c r="AH37" s="6"/>
      <c r="AI37" s="6"/>
      <c r="AJ37" s="6"/>
      <c r="AK37" s="6"/>
      <c r="AL37" s="6"/>
    </row>
    <row r="38" spans="1:38" ht="18" customHeight="1">
      <c r="A38" s="105"/>
      <c r="B38" s="105"/>
      <c r="C38" s="106"/>
      <c r="D38" s="106"/>
      <c r="E38" s="106"/>
      <c r="F38" s="106"/>
      <c r="G38" s="106"/>
      <c r="H38" s="106"/>
      <c r="I38" s="122"/>
      <c r="J38" s="123"/>
      <c r="K38" s="123"/>
      <c r="L38" s="123"/>
      <c r="M38" s="124"/>
      <c r="N38" s="127"/>
      <c r="O38" s="128"/>
      <c r="P38" s="128"/>
      <c r="Q38" s="114"/>
      <c r="R38" s="138"/>
      <c r="S38" s="139"/>
      <c r="T38" s="41" t="s">
        <v>8</v>
      </c>
      <c r="U38" s="47"/>
      <c r="V38" s="41" t="s">
        <v>7</v>
      </c>
      <c r="W38" s="42" t="s">
        <v>6</v>
      </c>
      <c r="X38" s="110"/>
      <c r="Y38" s="111"/>
      <c r="Z38" s="112"/>
      <c r="AB38" s="6"/>
      <c r="AC38" s="6"/>
      <c r="AD38" s="6"/>
      <c r="AE38" s="6"/>
      <c r="AF38" s="6"/>
      <c r="AG38" s="6"/>
      <c r="AH38" s="6"/>
      <c r="AI38" s="6"/>
      <c r="AJ38" s="6"/>
      <c r="AK38" s="6"/>
      <c r="AL38" s="6"/>
    </row>
    <row r="39" spans="1:38" ht="18" customHeight="1">
      <c r="A39" s="105"/>
      <c r="B39" s="105"/>
      <c r="C39" s="106"/>
      <c r="D39" s="106"/>
      <c r="E39" s="106"/>
      <c r="F39" s="106"/>
      <c r="G39" s="106"/>
      <c r="H39" s="106"/>
      <c r="I39" s="119"/>
      <c r="J39" s="120"/>
      <c r="K39" s="120"/>
      <c r="L39" s="120"/>
      <c r="M39" s="121"/>
      <c r="N39" s="125"/>
      <c r="O39" s="126"/>
      <c r="P39" s="126"/>
      <c r="Q39" s="113" t="s">
        <v>13</v>
      </c>
      <c r="R39" s="148"/>
      <c r="S39" s="149"/>
      <c r="T39" s="43" t="s">
        <v>8</v>
      </c>
      <c r="U39" s="48"/>
      <c r="V39" s="43" t="s">
        <v>7</v>
      </c>
      <c r="W39" s="44" t="s">
        <v>9</v>
      </c>
      <c r="X39" s="107"/>
      <c r="Y39" s="108"/>
      <c r="Z39" s="109"/>
      <c r="AB39" s="6"/>
      <c r="AC39" s="6"/>
      <c r="AD39" s="6"/>
      <c r="AE39" s="6"/>
      <c r="AF39" s="6"/>
      <c r="AG39" s="6"/>
      <c r="AH39" s="6"/>
      <c r="AI39" s="6"/>
      <c r="AJ39" s="6"/>
      <c r="AK39" s="6"/>
      <c r="AL39" s="6"/>
    </row>
    <row r="40" spans="1:38" ht="18" customHeight="1">
      <c r="A40" s="105"/>
      <c r="B40" s="105"/>
      <c r="C40" s="106"/>
      <c r="D40" s="106"/>
      <c r="E40" s="106"/>
      <c r="F40" s="106"/>
      <c r="G40" s="106"/>
      <c r="H40" s="106"/>
      <c r="I40" s="122"/>
      <c r="J40" s="123"/>
      <c r="K40" s="123"/>
      <c r="L40" s="123"/>
      <c r="M40" s="124"/>
      <c r="N40" s="127"/>
      <c r="O40" s="128"/>
      <c r="P40" s="128"/>
      <c r="Q40" s="114"/>
      <c r="R40" s="138"/>
      <c r="S40" s="139"/>
      <c r="T40" s="41" t="s">
        <v>8</v>
      </c>
      <c r="U40" s="47"/>
      <c r="V40" s="41" t="s">
        <v>7</v>
      </c>
      <c r="W40" s="42" t="s">
        <v>6</v>
      </c>
      <c r="X40" s="110"/>
      <c r="Y40" s="111"/>
      <c r="Z40" s="112"/>
      <c r="AB40" s="6"/>
      <c r="AC40" s="6"/>
      <c r="AD40" s="6"/>
      <c r="AE40" s="6"/>
      <c r="AF40" s="6"/>
      <c r="AG40" s="6"/>
      <c r="AH40" s="6"/>
      <c r="AI40" s="6"/>
      <c r="AJ40" s="6"/>
      <c r="AK40" s="6"/>
      <c r="AL40" s="6"/>
    </row>
    <row r="41" spans="1:38" ht="18" customHeight="1">
      <c r="A41" s="105"/>
      <c r="B41" s="105"/>
      <c r="C41" s="106"/>
      <c r="D41" s="106"/>
      <c r="E41" s="106"/>
      <c r="F41" s="106"/>
      <c r="G41" s="106"/>
      <c r="H41" s="106"/>
      <c r="I41" s="119"/>
      <c r="J41" s="120"/>
      <c r="K41" s="120"/>
      <c r="L41" s="120"/>
      <c r="M41" s="121"/>
      <c r="N41" s="125"/>
      <c r="O41" s="126"/>
      <c r="P41" s="126"/>
      <c r="Q41" s="113" t="s">
        <v>13</v>
      </c>
      <c r="R41" s="148"/>
      <c r="S41" s="149"/>
      <c r="T41" s="43" t="s">
        <v>8</v>
      </c>
      <c r="U41" s="48"/>
      <c r="V41" s="43" t="s">
        <v>7</v>
      </c>
      <c r="W41" s="44" t="s">
        <v>9</v>
      </c>
      <c r="X41" s="107"/>
      <c r="Y41" s="108"/>
      <c r="Z41" s="109"/>
      <c r="AB41" s="6"/>
      <c r="AC41" s="6"/>
      <c r="AD41" s="6"/>
      <c r="AE41" s="6"/>
      <c r="AF41" s="6"/>
      <c r="AG41" s="6"/>
      <c r="AH41" s="6"/>
      <c r="AI41" s="6"/>
      <c r="AJ41" s="6"/>
      <c r="AK41" s="6"/>
      <c r="AL41" s="6"/>
    </row>
    <row r="42" spans="1:38" ht="18" customHeight="1">
      <c r="A42" s="105"/>
      <c r="B42" s="105"/>
      <c r="C42" s="106"/>
      <c r="D42" s="106"/>
      <c r="E42" s="106"/>
      <c r="F42" s="106"/>
      <c r="G42" s="106"/>
      <c r="H42" s="106"/>
      <c r="I42" s="122"/>
      <c r="J42" s="123"/>
      <c r="K42" s="123"/>
      <c r="L42" s="123"/>
      <c r="M42" s="124"/>
      <c r="N42" s="127"/>
      <c r="O42" s="128"/>
      <c r="P42" s="128"/>
      <c r="Q42" s="114"/>
      <c r="R42" s="138"/>
      <c r="S42" s="139"/>
      <c r="T42" s="41" t="s">
        <v>8</v>
      </c>
      <c r="U42" s="47"/>
      <c r="V42" s="41" t="s">
        <v>7</v>
      </c>
      <c r="W42" s="42" t="s">
        <v>6</v>
      </c>
      <c r="X42" s="110"/>
      <c r="Y42" s="111"/>
      <c r="Z42" s="112"/>
      <c r="AB42" s="6"/>
      <c r="AC42" s="6"/>
      <c r="AD42" s="6"/>
      <c r="AE42" s="6"/>
      <c r="AF42" s="6"/>
      <c r="AG42" s="6"/>
      <c r="AH42" s="6"/>
      <c r="AI42" s="6"/>
      <c r="AJ42" s="6"/>
      <c r="AK42" s="6"/>
      <c r="AL42" s="6"/>
    </row>
    <row r="43" spans="1:38" ht="29.25" customHeight="1">
      <c r="A43" s="50"/>
      <c r="B43" s="50"/>
      <c r="C43" s="51"/>
      <c r="D43" s="51"/>
      <c r="E43" s="51"/>
      <c r="F43" s="51"/>
      <c r="G43" s="51"/>
      <c r="H43" s="51"/>
      <c r="I43" s="52"/>
      <c r="J43" s="52"/>
      <c r="K43" s="52"/>
      <c r="L43" s="52"/>
      <c r="M43" s="52"/>
      <c r="N43" s="53"/>
      <c r="O43" s="53"/>
      <c r="P43" s="53"/>
      <c r="Q43" s="50"/>
      <c r="R43" s="54"/>
      <c r="S43" s="54"/>
      <c r="T43" s="43"/>
      <c r="U43" s="54"/>
      <c r="V43" s="43"/>
      <c r="W43" s="55"/>
      <c r="X43" s="51"/>
      <c r="Y43" s="51"/>
      <c r="Z43" s="51"/>
      <c r="AB43" s="6"/>
      <c r="AC43" s="6"/>
      <c r="AD43" s="6"/>
      <c r="AE43" s="6"/>
      <c r="AF43" s="6"/>
      <c r="AG43" s="6"/>
      <c r="AH43" s="6"/>
      <c r="AI43" s="6"/>
      <c r="AJ43" s="6"/>
      <c r="AK43" s="6"/>
      <c r="AL43" s="6"/>
    </row>
    <row r="44" spans="1:38" s="12" customFormat="1" ht="24" customHeight="1">
      <c r="A44" s="129" t="s">
        <v>198</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row>
    <row r="45" spans="1:38" s="12" customFormat="1" ht="30" customHeight="1">
      <c r="A45" s="140" t="s">
        <v>12</v>
      </c>
      <c r="B45" s="141"/>
      <c r="C45" s="140" t="s">
        <v>188</v>
      </c>
      <c r="D45" s="133"/>
      <c r="E45" s="133"/>
      <c r="F45" s="133"/>
      <c r="G45" s="133"/>
      <c r="H45" s="133"/>
      <c r="I45" s="133"/>
      <c r="J45" s="133"/>
      <c r="K45" s="134"/>
      <c r="L45" s="93" t="s">
        <v>11</v>
      </c>
      <c r="M45" s="133"/>
      <c r="N45" s="133"/>
      <c r="O45" s="133"/>
      <c r="P45" s="133"/>
      <c r="Q45" s="133"/>
      <c r="R45" s="133"/>
      <c r="S45" s="133"/>
      <c r="T45" s="134"/>
      <c r="U45" s="85" t="s">
        <v>10</v>
      </c>
      <c r="V45" s="85"/>
      <c r="W45" s="85"/>
      <c r="X45" s="85"/>
      <c r="Y45" s="85"/>
      <c r="Z45" s="85"/>
    </row>
    <row r="46" spans="1:38" s="12" customFormat="1" ht="15" customHeight="1">
      <c r="A46" s="171" t="s">
        <v>41</v>
      </c>
      <c r="B46" s="221"/>
      <c r="C46" s="222" t="s">
        <v>189</v>
      </c>
      <c r="D46" s="223"/>
      <c r="E46" s="223"/>
      <c r="F46" s="223"/>
      <c r="G46" s="223"/>
      <c r="H46" s="223"/>
      <c r="I46" s="223"/>
      <c r="J46" s="223"/>
      <c r="K46" s="224"/>
      <c r="L46" s="228"/>
      <c r="M46" s="229"/>
      <c r="N46" s="229"/>
      <c r="O46" s="229"/>
      <c r="P46" s="229"/>
      <c r="Q46" s="229"/>
      <c r="R46" s="229"/>
      <c r="S46" s="229"/>
      <c r="T46" s="230"/>
      <c r="U46" s="202">
        <v>2015</v>
      </c>
      <c r="V46" s="203"/>
      <c r="W46" s="32" t="s">
        <v>8</v>
      </c>
      <c r="X46" s="21">
        <v>4</v>
      </c>
      <c r="Y46" s="33" t="s">
        <v>7</v>
      </c>
      <c r="Z46" s="34" t="s">
        <v>9</v>
      </c>
    </row>
    <row r="47" spans="1:38" s="12" customFormat="1" ht="15" customHeight="1">
      <c r="A47" s="171"/>
      <c r="B47" s="221"/>
      <c r="C47" s="225"/>
      <c r="D47" s="226"/>
      <c r="E47" s="226"/>
      <c r="F47" s="226"/>
      <c r="G47" s="226"/>
      <c r="H47" s="226"/>
      <c r="I47" s="226"/>
      <c r="J47" s="226"/>
      <c r="K47" s="227"/>
      <c r="L47" s="231"/>
      <c r="M47" s="232"/>
      <c r="N47" s="232"/>
      <c r="O47" s="232"/>
      <c r="P47" s="232"/>
      <c r="Q47" s="232"/>
      <c r="R47" s="232"/>
      <c r="S47" s="232"/>
      <c r="T47" s="233"/>
      <c r="U47" s="204">
        <v>2018</v>
      </c>
      <c r="V47" s="205"/>
      <c r="W47" s="35" t="s">
        <v>8</v>
      </c>
      <c r="X47" s="23">
        <v>3</v>
      </c>
      <c r="Y47" s="36" t="s">
        <v>7</v>
      </c>
      <c r="Z47" s="37" t="s">
        <v>6</v>
      </c>
    </row>
    <row r="48" spans="1:38" s="12" customFormat="1" ht="15" customHeight="1">
      <c r="A48" s="188"/>
      <c r="B48" s="189"/>
      <c r="C48" s="190"/>
      <c r="D48" s="191"/>
      <c r="E48" s="191"/>
      <c r="F48" s="191"/>
      <c r="G48" s="191"/>
      <c r="H48" s="191"/>
      <c r="I48" s="191"/>
      <c r="J48" s="191"/>
      <c r="K48" s="192"/>
      <c r="L48" s="196"/>
      <c r="M48" s="197"/>
      <c r="N48" s="197"/>
      <c r="O48" s="197"/>
      <c r="P48" s="197"/>
      <c r="Q48" s="197"/>
      <c r="R48" s="197"/>
      <c r="S48" s="197"/>
      <c r="T48" s="198"/>
      <c r="U48" s="202"/>
      <c r="V48" s="203"/>
      <c r="W48" s="32" t="s">
        <v>8</v>
      </c>
      <c r="X48" s="21"/>
      <c r="Y48" s="33" t="s">
        <v>7</v>
      </c>
      <c r="Z48" s="34" t="s">
        <v>9</v>
      </c>
    </row>
    <row r="49" spans="1:38" s="12" customFormat="1" ht="15" customHeight="1">
      <c r="A49" s="188"/>
      <c r="B49" s="189"/>
      <c r="C49" s="193"/>
      <c r="D49" s="194"/>
      <c r="E49" s="194"/>
      <c r="F49" s="194"/>
      <c r="G49" s="194"/>
      <c r="H49" s="194"/>
      <c r="I49" s="194"/>
      <c r="J49" s="194"/>
      <c r="K49" s="195"/>
      <c r="L49" s="199"/>
      <c r="M49" s="200"/>
      <c r="N49" s="200"/>
      <c r="O49" s="200"/>
      <c r="P49" s="200"/>
      <c r="Q49" s="200"/>
      <c r="R49" s="200"/>
      <c r="S49" s="200"/>
      <c r="T49" s="201"/>
      <c r="U49" s="204"/>
      <c r="V49" s="205"/>
      <c r="W49" s="35" t="s">
        <v>8</v>
      </c>
      <c r="X49" s="23"/>
      <c r="Y49" s="36" t="s">
        <v>7</v>
      </c>
      <c r="Z49" s="37" t="s">
        <v>6</v>
      </c>
    </row>
    <row r="50" spans="1:38" ht="15" customHeight="1">
      <c r="A50" s="188"/>
      <c r="B50" s="189"/>
      <c r="C50" s="190"/>
      <c r="D50" s="191"/>
      <c r="E50" s="191"/>
      <c r="F50" s="191"/>
      <c r="G50" s="191"/>
      <c r="H50" s="191"/>
      <c r="I50" s="191"/>
      <c r="J50" s="191"/>
      <c r="K50" s="192"/>
      <c r="L50" s="196"/>
      <c r="M50" s="197"/>
      <c r="N50" s="197"/>
      <c r="O50" s="197"/>
      <c r="P50" s="197"/>
      <c r="Q50" s="197"/>
      <c r="R50" s="197"/>
      <c r="S50" s="197"/>
      <c r="T50" s="198"/>
      <c r="U50" s="202"/>
      <c r="V50" s="203"/>
      <c r="W50" s="32" t="s">
        <v>8</v>
      </c>
      <c r="X50" s="21"/>
      <c r="Y50" s="33" t="s">
        <v>7</v>
      </c>
      <c r="Z50" s="34" t="s">
        <v>9</v>
      </c>
    </row>
    <row r="51" spans="1:38" ht="15" customHeight="1">
      <c r="A51" s="188"/>
      <c r="B51" s="189"/>
      <c r="C51" s="193"/>
      <c r="D51" s="194"/>
      <c r="E51" s="194"/>
      <c r="F51" s="194"/>
      <c r="G51" s="194"/>
      <c r="H51" s="194"/>
      <c r="I51" s="194"/>
      <c r="J51" s="194"/>
      <c r="K51" s="195"/>
      <c r="L51" s="199"/>
      <c r="M51" s="200"/>
      <c r="N51" s="200"/>
      <c r="O51" s="200"/>
      <c r="P51" s="200"/>
      <c r="Q51" s="200"/>
      <c r="R51" s="200"/>
      <c r="S51" s="200"/>
      <c r="T51" s="201"/>
      <c r="U51" s="204"/>
      <c r="V51" s="205"/>
      <c r="W51" s="35" t="s">
        <v>8</v>
      </c>
      <c r="X51" s="23"/>
      <c r="Y51" s="36" t="s">
        <v>7</v>
      </c>
      <c r="Z51" s="37" t="s">
        <v>6</v>
      </c>
    </row>
    <row r="52" spans="1:38" s="6" customFormat="1" ht="15" customHeight="1">
      <c r="A52" s="188"/>
      <c r="B52" s="189"/>
      <c r="C52" s="190"/>
      <c r="D52" s="191"/>
      <c r="E52" s="191"/>
      <c r="F52" s="191"/>
      <c r="G52" s="191"/>
      <c r="H52" s="191"/>
      <c r="I52" s="191"/>
      <c r="J52" s="191"/>
      <c r="K52" s="192"/>
      <c r="L52" s="196"/>
      <c r="M52" s="197"/>
      <c r="N52" s="197"/>
      <c r="O52" s="197"/>
      <c r="P52" s="197"/>
      <c r="Q52" s="197"/>
      <c r="R52" s="197"/>
      <c r="S52" s="197"/>
      <c r="T52" s="198"/>
      <c r="U52" s="202"/>
      <c r="V52" s="203"/>
      <c r="W52" s="32" t="s">
        <v>8</v>
      </c>
      <c r="X52" s="21"/>
      <c r="Y52" s="33" t="s">
        <v>7</v>
      </c>
      <c r="Z52" s="34" t="s">
        <v>9</v>
      </c>
      <c r="AB52" s="7"/>
      <c r="AC52" s="7"/>
      <c r="AD52" s="7"/>
      <c r="AE52" s="7"/>
      <c r="AF52" s="7"/>
      <c r="AG52" s="7"/>
      <c r="AH52" s="7"/>
      <c r="AI52" s="7"/>
      <c r="AJ52" s="7"/>
      <c r="AK52" s="7"/>
      <c r="AL52" s="7"/>
    </row>
    <row r="53" spans="1:38" s="6" customFormat="1" ht="15" customHeight="1">
      <c r="A53" s="188"/>
      <c r="B53" s="189"/>
      <c r="C53" s="193"/>
      <c r="D53" s="194"/>
      <c r="E53" s="194"/>
      <c r="F53" s="194"/>
      <c r="G53" s="194"/>
      <c r="H53" s="194"/>
      <c r="I53" s="194"/>
      <c r="J53" s="194"/>
      <c r="K53" s="195"/>
      <c r="L53" s="199"/>
      <c r="M53" s="200"/>
      <c r="N53" s="200"/>
      <c r="O53" s="200"/>
      <c r="P53" s="200"/>
      <c r="Q53" s="200"/>
      <c r="R53" s="200"/>
      <c r="S53" s="200"/>
      <c r="T53" s="201"/>
      <c r="U53" s="204"/>
      <c r="V53" s="205"/>
      <c r="W53" s="35" t="s">
        <v>8</v>
      </c>
      <c r="X53" s="23"/>
      <c r="Y53" s="36" t="s">
        <v>7</v>
      </c>
      <c r="Z53" s="37" t="s">
        <v>6</v>
      </c>
      <c r="AC53" s="7"/>
      <c r="AD53" s="7"/>
      <c r="AE53" s="7"/>
      <c r="AF53" s="7"/>
      <c r="AG53" s="7"/>
      <c r="AH53" s="7"/>
      <c r="AI53" s="7"/>
      <c r="AJ53" s="7"/>
      <c r="AK53" s="7"/>
      <c r="AL53" s="7"/>
    </row>
    <row r="54" spans="1:38" ht="38.25" customHeight="1">
      <c r="A54" s="50"/>
      <c r="B54" s="50"/>
      <c r="C54" s="51"/>
      <c r="D54" s="51"/>
      <c r="E54" s="51"/>
      <c r="F54" s="51"/>
      <c r="G54" s="51"/>
      <c r="H54" s="51"/>
      <c r="I54" s="52"/>
      <c r="J54" s="52"/>
      <c r="K54" s="52"/>
      <c r="L54" s="52"/>
      <c r="M54" s="52"/>
      <c r="N54" s="53"/>
      <c r="O54" s="53"/>
      <c r="P54" s="53"/>
      <c r="Q54" s="50"/>
      <c r="R54" s="54"/>
      <c r="S54" s="54"/>
      <c r="T54" s="43"/>
      <c r="U54" s="54"/>
      <c r="V54" s="43"/>
      <c r="W54" s="55"/>
      <c r="X54" s="51"/>
      <c r="Y54" s="51"/>
      <c r="Z54" s="51"/>
      <c r="AB54" s="6"/>
      <c r="AC54" s="6"/>
      <c r="AD54" s="6"/>
      <c r="AE54" s="6"/>
      <c r="AF54" s="6"/>
      <c r="AG54" s="6"/>
      <c r="AH54" s="6"/>
      <c r="AI54" s="6"/>
      <c r="AJ54" s="6"/>
      <c r="AK54" s="6"/>
      <c r="AL54" s="6"/>
    </row>
    <row r="55" spans="1:38" ht="15" customHeight="1">
      <c r="A55" s="1" t="s">
        <v>129</v>
      </c>
    </row>
    <row r="56" spans="1:38" ht="244.5" customHeight="1">
      <c r="A56" s="177" t="s">
        <v>197</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9"/>
    </row>
    <row r="57" spans="1:38" ht="27.75" customHeight="1">
      <c r="A57" s="50"/>
      <c r="B57" s="50"/>
      <c r="C57" s="51"/>
      <c r="D57" s="51"/>
      <c r="E57" s="51"/>
      <c r="F57" s="51"/>
      <c r="G57" s="51"/>
      <c r="H57" s="51"/>
      <c r="I57" s="52"/>
      <c r="J57" s="52"/>
      <c r="K57" s="52"/>
      <c r="L57" s="52"/>
      <c r="M57" s="52"/>
      <c r="N57" s="53"/>
      <c r="O57" s="53"/>
      <c r="P57" s="53"/>
      <c r="Q57" s="50"/>
      <c r="R57" s="54"/>
      <c r="S57" s="54"/>
      <c r="T57" s="43"/>
      <c r="U57" s="54"/>
      <c r="V57" s="43"/>
      <c r="W57" s="55"/>
      <c r="X57" s="51"/>
      <c r="Y57" s="51"/>
      <c r="Z57" s="51"/>
      <c r="AB57" s="6"/>
      <c r="AC57" s="6"/>
      <c r="AD57" s="6"/>
      <c r="AE57" s="6"/>
      <c r="AF57" s="6"/>
      <c r="AG57" s="6"/>
      <c r="AH57" s="6"/>
      <c r="AI57" s="6"/>
      <c r="AJ57" s="6"/>
      <c r="AK57" s="6"/>
      <c r="AL57" s="6"/>
    </row>
    <row r="58" spans="1:38" ht="15" customHeight="1">
      <c r="A58" s="1" t="s">
        <v>130</v>
      </c>
    </row>
    <row r="59" spans="1:38" ht="30" customHeight="1">
      <c r="A59" s="180" t="s">
        <v>40</v>
      </c>
      <c r="B59" s="181"/>
      <c r="C59" s="181"/>
      <c r="D59" s="181"/>
      <c r="E59" s="181"/>
      <c r="F59" s="182"/>
      <c r="G59" s="183" t="s">
        <v>48</v>
      </c>
      <c r="H59" s="184"/>
      <c r="I59" s="184"/>
      <c r="J59" s="184"/>
      <c r="K59" s="184"/>
      <c r="L59" s="184"/>
      <c r="M59" s="184"/>
      <c r="N59" s="184"/>
      <c r="O59" s="184"/>
      <c r="P59" s="184"/>
      <c r="Q59" s="184"/>
      <c r="R59" s="184"/>
      <c r="S59" s="184"/>
      <c r="T59" s="184"/>
      <c r="U59" s="184"/>
      <c r="V59" s="184"/>
      <c r="W59" s="184"/>
      <c r="X59" s="184"/>
      <c r="Y59" s="184"/>
      <c r="Z59" s="185"/>
    </row>
    <row r="60" spans="1:38" ht="15" customHeight="1">
      <c r="A60" s="45" t="s">
        <v>131</v>
      </c>
      <c r="Z60" s="46"/>
    </row>
    <row r="61" spans="1:38" ht="219.75" customHeight="1">
      <c r="A61" s="174" t="s">
        <v>113</v>
      </c>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6"/>
    </row>
    <row r="62" spans="1:38" ht="18" customHeight="1">
      <c r="A62" s="50"/>
      <c r="B62" s="50"/>
      <c r="C62" s="51"/>
      <c r="D62" s="51"/>
      <c r="E62" s="51"/>
      <c r="F62" s="51"/>
      <c r="G62" s="51"/>
      <c r="H62" s="51"/>
      <c r="I62" s="52"/>
      <c r="J62" s="52"/>
      <c r="K62" s="52"/>
      <c r="L62" s="52"/>
      <c r="M62" s="52"/>
      <c r="N62" s="53"/>
      <c r="O62" s="53"/>
      <c r="P62" s="53"/>
      <c r="Q62" s="50"/>
      <c r="R62" s="54"/>
      <c r="S62" s="54"/>
      <c r="T62" s="43"/>
      <c r="U62" s="54"/>
      <c r="V62" s="43"/>
      <c r="W62" s="55"/>
      <c r="X62" s="51"/>
      <c r="Y62" s="51"/>
      <c r="Z62" s="51"/>
      <c r="AB62" s="6"/>
      <c r="AC62" s="6"/>
      <c r="AD62" s="6"/>
      <c r="AE62" s="6"/>
      <c r="AF62" s="6"/>
      <c r="AG62" s="6"/>
      <c r="AH62" s="6"/>
      <c r="AI62" s="6"/>
      <c r="AJ62" s="6"/>
      <c r="AK62" s="6"/>
      <c r="AL62" s="6"/>
    </row>
    <row r="63" spans="1:38" ht="15" customHeight="1">
      <c r="A63" s="72" t="s">
        <v>202</v>
      </c>
    </row>
    <row r="64" spans="1:38" ht="176.25" customHeight="1">
      <c r="A64" s="177" t="s">
        <v>114</v>
      </c>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9"/>
    </row>
    <row r="65" spans="1:35" ht="11.25" customHeight="1"/>
    <row r="66" spans="1:35" ht="15" customHeight="1">
      <c r="A66" s="1" t="s">
        <v>185</v>
      </c>
    </row>
    <row r="67" spans="1:35" ht="176.25" customHeight="1">
      <c r="A67" s="177" t="s">
        <v>186</v>
      </c>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9"/>
    </row>
    <row r="68" spans="1:35" ht="7.5"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5" ht="15" customHeight="1">
      <c r="Y69" s="1" t="s">
        <v>0</v>
      </c>
    </row>
    <row r="70" spans="1:35" ht="15" customHeight="1">
      <c r="A70" s="1" t="s">
        <v>5</v>
      </c>
    </row>
    <row r="71" spans="1:35" ht="52.5" customHeight="1">
      <c r="A71" s="173" t="s">
        <v>49</v>
      </c>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3"/>
      <c r="AB71" s="3"/>
      <c r="AC71" s="3"/>
      <c r="AD71" s="3"/>
      <c r="AE71" s="3"/>
      <c r="AF71" s="3"/>
      <c r="AG71" s="3"/>
      <c r="AH71" s="2"/>
      <c r="AI71" s="2"/>
    </row>
    <row r="98"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sheetData>
  <sheetProtection selectLockedCells="1" selectUnlockedCells="1"/>
  <mergeCells count="140">
    <mergeCell ref="A59:F59"/>
    <mergeCell ref="G59:Z59"/>
    <mergeCell ref="A61:Z61"/>
    <mergeCell ref="A64:Z64"/>
    <mergeCell ref="A67:Z67"/>
    <mergeCell ref="A71:Z71"/>
    <mergeCell ref="A52:B53"/>
    <mergeCell ref="C52:K53"/>
    <mergeCell ref="L52:T53"/>
    <mergeCell ref="U52:V52"/>
    <mergeCell ref="U53:V53"/>
    <mergeCell ref="A56:Z56"/>
    <mergeCell ref="A48:B49"/>
    <mergeCell ref="C48:K49"/>
    <mergeCell ref="L48:T49"/>
    <mergeCell ref="U48:V48"/>
    <mergeCell ref="U49:V49"/>
    <mergeCell ref="A50:B51"/>
    <mergeCell ref="C50:K51"/>
    <mergeCell ref="L50:T51"/>
    <mergeCell ref="U50:V50"/>
    <mergeCell ref="U51:V51"/>
    <mergeCell ref="A44:Z44"/>
    <mergeCell ref="A45:B45"/>
    <mergeCell ref="C45:K45"/>
    <mergeCell ref="L45:T45"/>
    <mergeCell ref="U45:Z45"/>
    <mergeCell ref="A46:B47"/>
    <mergeCell ref="C46:K47"/>
    <mergeCell ref="L46:T47"/>
    <mergeCell ref="U46:V46"/>
    <mergeCell ref="U47:V47"/>
    <mergeCell ref="X39:Z40"/>
    <mergeCell ref="R40:S40"/>
    <mergeCell ref="A41:B42"/>
    <mergeCell ref="C41:H42"/>
    <mergeCell ref="I41:M42"/>
    <mergeCell ref="N41:P42"/>
    <mergeCell ref="Q41:Q42"/>
    <mergeCell ref="R41:S41"/>
    <mergeCell ref="X41:Z42"/>
    <mergeCell ref="R42:S42"/>
    <mergeCell ref="A39:B40"/>
    <mergeCell ref="C39:H40"/>
    <mergeCell ref="I39:M40"/>
    <mergeCell ref="N39:P40"/>
    <mergeCell ref="Q39:Q40"/>
    <mergeCell ref="R39:S39"/>
    <mergeCell ref="X35:Z36"/>
    <mergeCell ref="R36:S36"/>
    <mergeCell ref="A37:B38"/>
    <mergeCell ref="C37:H38"/>
    <mergeCell ref="I37:M38"/>
    <mergeCell ref="N37:P38"/>
    <mergeCell ref="Q37:Q38"/>
    <mergeCell ref="R37:S37"/>
    <mergeCell ref="X37:Z38"/>
    <mergeCell ref="R38:S38"/>
    <mergeCell ref="A35:B36"/>
    <mergeCell ref="C35:H36"/>
    <mergeCell ref="I35:M36"/>
    <mergeCell ref="N35:P36"/>
    <mergeCell ref="Q35:Q36"/>
    <mergeCell ref="R35:S35"/>
    <mergeCell ref="A33:Z33"/>
    <mergeCell ref="A34:B34"/>
    <mergeCell ref="C34:H34"/>
    <mergeCell ref="I34:M34"/>
    <mergeCell ref="N34:Q34"/>
    <mergeCell ref="R34:W34"/>
    <mergeCell ref="X34:Z34"/>
    <mergeCell ref="A30:G30"/>
    <mergeCell ref="H30:L30"/>
    <mergeCell ref="N30:T30"/>
    <mergeCell ref="U30:Y30"/>
    <mergeCell ref="A31:G31"/>
    <mergeCell ref="H31:Y31"/>
    <mergeCell ref="A28:G28"/>
    <mergeCell ref="H28:L28"/>
    <mergeCell ref="N28:T28"/>
    <mergeCell ref="U28:Y28"/>
    <mergeCell ref="A29:G29"/>
    <mergeCell ref="H29:L29"/>
    <mergeCell ref="N29:Z29"/>
    <mergeCell ref="A26:G26"/>
    <mergeCell ref="H26:L26"/>
    <mergeCell ref="N26:T26"/>
    <mergeCell ref="U26:Y26"/>
    <mergeCell ref="A27:G27"/>
    <mergeCell ref="H27:L27"/>
    <mergeCell ref="N27:T27"/>
    <mergeCell ref="U27:Y27"/>
    <mergeCell ref="X17:Y17"/>
    <mergeCell ref="Q18:Z19"/>
    <mergeCell ref="A24:G24"/>
    <mergeCell ref="H24:L24"/>
    <mergeCell ref="N24:T24"/>
    <mergeCell ref="U24:Y24"/>
    <mergeCell ref="A25:G25"/>
    <mergeCell ref="H25:L25"/>
    <mergeCell ref="N25:T25"/>
    <mergeCell ref="U25:Y25"/>
    <mergeCell ref="A22:M22"/>
    <mergeCell ref="N22:Z22"/>
    <mergeCell ref="A23:G23"/>
    <mergeCell ref="H23:L23"/>
    <mergeCell ref="N23:T23"/>
    <mergeCell ref="U23:Y23"/>
    <mergeCell ref="A18:P18"/>
    <mergeCell ref="A19:C19"/>
    <mergeCell ref="N19:O19"/>
    <mergeCell ref="A17:H17"/>
    <mergeCell ref="I17:J17"/>
    <mergeCell ref="K17:L17"/>
    <mergeCell ref="Q17:R17"/>
    <mergeCell ref="M17:O17"/>
    <mergeCell ref="T17:V17"/>
    <mergeCell ref="A15:H15"/>
    <mergeCell ref="I15:Q15"/>
    <mergeCell ref="R15:Z15"/>
    <mergeCell ref="A16:H16"/>
    <mergeCell ref="I16:L16"/>
    <mergeCell ref="A12:C12"/>
    <mergeCell ref="D12:U12"/>
    <mergeCell ref="A13:U13"/>
    <mergeCell ref="A14:H14"/>
    <mergeCell ref="I14:Q14"/>
    <mergeCell ref="R14:Z14"/>
    <mergeCell ref="M16:S16"/>
    <mergeCell ref="T16:Z16"/>
    <mergeCell ref="A2:Z2"/>
    <mergeCell ref="S3:T3"/>
    <mergeCell ref="A6:Z6"/>
    <mergeCell ref="A7:Z7"/>
    <mergeCell ref="A9:U9"/>
    <mergeCell ref="V9:Z13"/>
    <mergeCell ref="A10:C10"/>
    <mergeCell ref="D10:U10"/>
    <mergeCell ref="A11:C11"/>
    <mergeCell ref="D11:U11"/>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2" max="25" man="1"/>
    <brk id="57" max="25" man="1"/>
    <brk id="79" max="33"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6EF414F-35D8-4DA9-9162-37255EF933AE}">
          <x14:formula1>
            <xm:f>リスト!$Q$2:$Q$4</xm:f>
          </x14:formula1>
          <xm:sqref>A35:B42</xm:sqref>
        </x14:dataValidation>
        <x14:dataValidation type="list" allowBlank="1" showInputMessage="1" showErrorMessage="1" xr:uid="{5C835F8B-BD6B-4418-BC43-7641C83A58BC}">
          <x14:formula1>
            <xm:f>リスト!$G$2:$G$5</xm:f>
          </x14:formula1>
          <xm:sqref>X35:Z42</xm:sqref>
        </x14:dataValidation>
        <x14:dataValidation type="list" allowBlank="1" showInputMessage="1" showErrorMessage="1" errorTitle="リストから選択してください。" xr:uid="{A52A4BF8-64CF-48A2-AACB-802E0B99D94B}">
          <x14:formula1>
            <xm:f>リスト!$A$2:$A$9</xm:f>
          </x14:formula1>
          <xm:sqref>A17:H17</xm:sqref>
        </x14:dataValidation>
        <x14:dataValidation type="list" allowBlank="1" showInputMessage="1" showErrorMessage="1" xr:uid="{0BA063D0-98FE-4381-8F18-B27AC18EB78D}">
          <x14:formula1>
            <xm:f>リスト!$J$2:$J$4</xm:f>
          </x14:formula1>
          <xm:sqref>A46:B53</xm:sqref>
        </x14:dataValidation>
        <x14:dataValidation type="list" allowBlank="1" showInputMessage="1" showErrorMessage="1" xr:uid="{7860797C-0240-4E7D-AE31-DF9476C43569}">
          <x14:formula1>
            <xm:f>リスト!$G$3:$G$5</xm:f>
          </x14:formula1>
          <xm:sqref>X62:Z63 X43:Z43 X54:Z57 X66:Z67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Q10"/>
  <sheetViews>
    <sheetView workbookViewId="0">
      <selection activeCell="J2" sqref="J2"/>
    </sheetView>
  </sheetViews>
  <sheetFormatPr defaultColWidth="9" defaultRowHeight="13.5"/>
  <cols>
    <col min="1" max="1" width="19.125" style="12" customWidth="1"/>
    <col min="2" max="2" width="9.5" style="12" bestFit="1" customWidth="1"/>
    <col min="3" max="3" width="9" style="12"/>
    <col min="4" max="4" width="17.625" style="12" customWidth="1"/>
    <col min="5" max="6" width="9" style="12"/>
    <col min="7" max="7" width="15.125" style="12" bestFit="1" customWidth="1"/>
    <col min="8" max="9" width="9" style="12"/>
    <col min="10" max="10" width="12.75" style="12" customWidth="1"/>
    <col min="11" max="12" width="9" style="12"/>
    <col min="13" max="13" width="15.125" style="12" bestFit="1" customWidth="1"/>
    <col min="14" max="16384" width="9" style="12"/>
  </cols>
  <sheetData>
    <row r="1" spans="1:17">
      <c r="A1" s="14" t="s">
        <v>24</v>
      </c>
      <c r="D1" s="14" t="s">
        <v>26</v>
      </c>
      <c r="G1" s="14" t="s">
        <v>31</v>
      </c>
      <c r="J1" s="14" t="s">
        <v>196</v>
      </c>
      <c r="M1" s="14" t="s">
        <v>44</v>
      </c>
      <c r="O1" s="14" t="s">
        <v>126</v>
      </c>
      <c r="Q1" s="14" t="s">
        <v>177</v>
      </c>
    </row>
    <row r="2" spans="1:17" ht="15.75" customHeight="1">
      <c r="A2" s="68" t="s">
        <v>150</v>
      </c>
      <c r="D2" s="65" t="s">
        <v>149</v>
      </c>
      <c r="G2" s="65" t="s">
        <v>152</v>
      </c>
      <c r="J2" s="66" t="s">
        <v>153</v>
      </c>
      <c r="M2" s="15" t="s">
        <v>45</v>
      </c>
      <c r="O2" s="65" t="s">
        <v>154</v>
      </c>
      <c r="Q2" s="66" t="s">
        <v>153</v>
      </c>
    </row>
    <row r="3" spans="1:17" ht="15.75" customHeight="1">
      <c r="A3" s="15" t="s">
        <v>125</v>
      </c>
      <c r="D3" s="15" t="s">
        <v>28</v>
      </c>
      <c r="G3" s="15" t="s">
        <v>32</v>
      </c>
      <c r="J3" s="15" t="s">
        <v>41</v>
      </c>
      <c r="M3" s="56">
        <v>1</v>
      </c>
      <c r="O3" s="15" t="s">
        <v>36</v>
      </c>
      <c r="Q3" s="15" t="s">
        <v>178</v>
      </c>
    </row>
    <row r="4" spans="1:17">
      <c r="A4" s="15" t="s">
        <v>124</v>
      </c>
      <c r="D4" s="15" t="s">
        <v>29</v>
      </c>
      <c r="G4" s="15" t="s">
        <v>34</v>
      </c>
      <c r="J4" s="15" t="s">
        <v>42</v>
      </c>
      <c r="M4" s="56">
        <v>2</v>
      </c>
      <c r="O4" s="15" t="s">
        <v>127</v>
      </c>
      <c r="Q4" s="15" t="s">
        <v>179</v>
      </c>
    </row>
    <row r="5" spans="1:17" ht="19.5" customHeight="1">
      <c r="A5" s="15" t="s">
        <v>37</v>
      </c>
      <c r="D5" s="15" t="s">
        <v>30</v>
      </c>
      <c r="G5" s="15" t="s">
        <v>33</v>
      </c>
      <c r="M5" s="56">
        <v>3</v>
      </c>
      <c r="O5" s="15" t="s">
        <v>128</v>
      </c>
    </row>
    <row r="6" spans="1:17">
      <c r="A6" s="15" t="s">
        <v>123</v>
      </c>
    </row>
    <row r="7" spans="1:17">
      <c r="A7" s="15" t="s">
        <v>122</v>
      </c>
    </row>
    <row r="8" spans="1:17">
      <c r="A8" s="15" t="s">
        <v>115</v>
      </c>
    </row>
    <row r="9" spans="1:17">
      <c r="A9" s="15" t="s">
        <v>116</v>
      </c>
    </row>
    <row r="10" spans="1:17">
      <c r="A10" s="15"/>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82"/>
  <sheetViews>
    <sheetView topLeftCell="A73" workbookViewId="0">
      <selection activeCell="B100" sqref="B100"/>
    </sheetView>
  </sheetViews>
  <sheetFormatPr defaultRowHeight="18.75"/>
  <cols>
    <col min="1" max="1" width="40.125" bestFit="1" customWidth="1"/>
    <col min="2" max="2" width="23.375" customWidth="1"/>
    <col min="3" max="3" width="9.25" bestFit="1" customWidth="1"/>
  </cols>
  <sheetData>
    <row r="1" spans="1:3">
      <c r="A1" s="64" t="s">
        <v>165</v>
      </c>
      <c r="B1" s="64">
        <f>'願書（様式1）'!D10</f>
        <v>0</v>
      </c>
    </row>
    <row r="2" spans="1:3">
      <c r="A2" s="64" t="s">
        <v>158</v>
      </c>
      <c r="B2" s="64">
        <f>'願書（様式1）'!D11</f>
        <v>0</v>
      </c>
    </row>
    <row r="3" spans="1:3">
      <c r="A3" s="64" t="s">
        <v>164</v>
      </c>
      <c r="B3" s="64">
        <f>'願書（様式1）'!D12</f>
        <v>0</v>
      </c>
    </row>
    <row r="4" spans="1:3">
      <c r="A4" s="64" t="s">
        <v>52</v>
      </c>
      <c r="B4" s="64">
        <f>'願書（様式1）'!A15</f>
        <v>0</v>
      </c>
    </row>
    <row r="5" spans="1:3">
      <c r="A5" s="64" t="s">
        <v>53</v>
      </c>
      <c r="B5" s="64">
        <f>'願書（様式1）'!I15</f>
        <v>0</v>
      </c>
    </row>
    <row r="6" spans="1:3">
      <c r="A6" s="64" t="s">
        <v>54</v>
      </c>
      <c r="B6" s="64">
        <f>'願書（様式1）'!R15</f>
        <v>0</v>
      </c>
    </row>
    <row r="7" spans="1:3">
      <c r="A7" s="64" t="s">
        <v>55</v>
      </c>
      <c r="B7" s="64" t="str">
        <f>'願書（様式1）'!A17</f>
        <v>★★ここをクリック★★
▽を押して在籍課程を選択してください</v>
      </c>
    </row>
    <row r="8" spans="1:3">
      <c r="A8" s="64" t="s">
        <v>56</v>
      </c>
      <c r="B8" s="64">
        <f>'願書（様式1）'!I17</f>
        <v>0</v>
      </c>
    </row>
    <row r="9" spans="1:3">
      <c r="A9" s="64" t="s">
        <v>57</v>
      </c>
      <c r="B9" s="64" t="str">
        <f>'願書（様式1）'!M17&amp;"/"&amp;'願書（様式1）'!Q17</f>
        <v>/</v>
      </c>
    </row>
    <row r="10" spans="1:3">
      <c r="A10" s="64" t="s">
        <v>58</v>
      </c>
      <c r="B10" s="64" t="str">
        <f>'願書（様式1）'!T17&amp;"/"&amp;'願書（様式1）'!X17</f>
        <v>/</v>
      </c>
    </row>
    <row r="11" spans="1:3">
      <c r="A11" s="64" t="s">
        <v>59</v>
      </c>
      <c r="B11" s="64" t="str">
        <f>'願書（様式1）'!A19&amp;"/"&amp;'願書（様式1）'!E19&amp;"/"&amp;'願書（様式1）'!G19</f>
        <v>//</v>
      </c>
    </row>
    <row r="12" spans="1:3">
      <c r="A12" s="64" t="s">
        <v>60</v>
      </c>
      <c r="B12" s="64" t="e">
        <f>DATEDIF(B11,C12,"Y")</f>
        <v>#VALUE!</v>
      </c>
      <c r="C12" s="57">
        <v>45017</v>
      </c>
    </row>
    <row r="13" spans="1:3">
      <c r="A13" s="64" t="s">
        <v>61</v>
      </c>
      <c r="B13" s="64">
        <f>'願書（様式1）'!Q18</f>
        <v>0</v>
      </c>
    </row>
    <row r="14" spans="1:3">
      <c r="A14" s="59" t="s">
        <v>62</v>
      </c>
      <c r="B14" s="60">
        <f>'願書（様式1）'!H23</f>
        <v>0</v>
      </c>
    </row>
    <row r="15" spans="1:3">
      <c r="A15" s="59" t="s">
        <v>63</v>
      </c>
      <c r="B15" s="60">
        <f>'願書（様式1）'!H24</f>
        <v>0</v>
      </c>
    </row>
    <row r="16" spans="1:3">
      <c r="A16" s="59" t="s">
        <v>64</v>
      </c>
      <c r="B16" s="60">
        <f>'願書（様式1）'!H25</f>
        <v>0</v>
      </c>
    </row>
    <row r="17" spans="1:2">
      <c r="A17" s="59" t="s">
        <v>146</v>
      </c>
      <c r="B17" s="60">
        <f>'願書（様式1）'!H26</f>
        <v>0</v>
      </c>
    </row>
    <row r="18" spans="1:2">
      <c r="A18" s="59" t="s">
        <v>143</v>
      </c>
      <c r="B18" s="60">
        <f>'願書（様式1）'!H27</f>
        <v>0</v>
      </c>
    </row>
    <row r="19" spans="1:2">
      <c r="A19" s="59" t="s">
        <v>144</v>
      </c>
      <c r="B19" s="60">
        <f>'願書（様式1）'!H28</f>
        <v>0</v>
      </c>
    </row>
    <row r="20" spans="1:2">
      <c r="A20" s="67" t="s">
        <v>145</v>
      </c>
      <c r="B20" s="60">
        <f>'願書（様式1）'!H29</f>
        <v>0</v>
      </c>
    </row>
    <row r="21" spans="1:2">
      <c r="A21" s="59" t="s">
        <v>50</v>
      </c>
      <c r="B21" s="60">
        <f>'願書（様式1）'!H30</f>
        <v>0</v>
      </c>
    </row>
    <row r="22" spans="1:2">
      <c r="A22" s="59" t="s">
        <v>147</v>
      </c>
      <c r="B22" s="60">
        <f>'願書（様式1）'!U23</f>
        <v>0</v>
      </c>
    </row>
    <row r="23" spans="1:2">
      <c r="A23" s="59" t="s">
        <v>171</v>
      </c>
      <c r="B23" s="60">
        <f>'願書（様式1）'!U24</f>
        <v>0</v>
      </c>
    </row>
    <row r="24" spans="1:2">
      <c r="A24" s="59" t="s">
        <v>172</v>
      </c>
      <c r="B24" s="60">
        <f>'願書（様式1）'!U25</f>
        <v>0</v>
      </c>
    </row>
    <row r="25" spans="1:2">
      <c r="A25" s="59" t="s">
        <v>173</v>
      </c>
      <c r="B25" s="60">
        <f>'願書（様式1）'!U26</f>
        <v>0</v>
      </c>
    </row>
    <row r="26" spans="1:2">
      <c r="A26" s="59" t="s">
        <v>174</v>
      </c>
      <c r="B26" s="60">
        <f>'願書（様式1）'!U27</f>
        <v>0</v>
      </c>
    </row>
    <row r="27" spans="1:2">
      <c r="A27" s="67" t="s">
        <v>175</v>
      </c>
      <c r="B27" s="60">
        <f>'願書（様式1）'!U28</f>
        <v>0</v>
      </c>
    </row>
    <row r="28" spans="1:2">
      <c r="A28" s="59" t="s">
        <v>51</v>
      </c>
      <c r="B28" s="60">
        <f>'願書（様式1）'!U30</f>
        <v>0</v>
      </c>
    </row>
    <row r="29" spans="1:2">
      <c r="A29" s="59" t="s">
        <v>65</v>
      </c>
      <c r="B29" s="59">
        <f>'願書（様式1）'!H31</f>
        <v>0</v>
      </c>
    </row>
    <row r="30" spans="1:2">
      <c r="A30" s="61" t="s">
        <v>176</v>
      </c>
      <c r="B30" s="61" t="str">
        <f>'願書（様式1）'!A35</f>
        <v>ここをクリック▼</v>
      </c>
    </row>
    <row r="31" spans="1:2">
      <c r="A31" s="61" t="s">
        <v>66</v>
      </c>
      <c r="B31" s="61">
        <f>'願書（様式1）'!C35</f>
        <v>0</v>
      </c>
    </row>
    <row r="32" spans="1:2">
      <c r="A32" s="61" t="s">
        <v>67</v>
      </c>
      <c r="B32" s="61">
        <f>'願書（様式1）'!I35</f>
        <v>0</v>
      </c>
    </row>
    <row r="33" spans="1:2">
      <c r="A33" s="61" t="s">
        <v>68</v>
      </c>
      <c r="B33" s="62">
        <f>'願書（様式1）'!N35</f>
        <v>0</v>
      </c>
    </row>
    <row r="34" spans="1:2">
      <c r="A34" s="61" t="s">
        <v>69</v>
      </c>
      <c r="B34" s="61" t="str">
        <f>'願書（様式1）'!R35&amp;"/"&amp;'願書（様式1）'!U35</f>
        <v>/</v>
      </c>
    </row>
    <row r="35" spans="1:2">
      <c r="A35" s="61" t="s">
        <v>70</v>
      </c>
      <c r="B35" s="61" t="str">
        <f>'願書（様式1）'!R36&amp;"/"&amp;'願書（様式1）'!U36</f>
        <v>/</v>
      </c>
    </row>
    <row r="36" spans="1:2">
      <c r="A36" s="61" t="s">
        <v>71</v>
      </c>
      <c r="B36" s="61" t="str">
        <f>'願書（様式1）'!X35</f>
        <v>ここをクリック▼</v>
      </c>
    </row>
    <row r="37" spans="1:2">
      <c r="A37" s="61" t="s">
        <v>180</v>
      </c>
      <c r="B37" s="61">
        <f>'願書（様式1）'!A37</f>
        <v>0</v>
      </c>
    </row>
    <row r="38" spans="1:2">
      <c r="A38" s="61" t="s">
        <v>72</v>
      </c>
      <c r="B38" s="61">
        <f>'願書（様式1）'!C37</f>
        <v>0</v>
      </c>
    </row>
    <row r="39" spans="1:2">
      <c r="A39" s="61" t="s">
        <v>73</v>
      </c>
      <c r="B39" s="61">
        <f>'願書（様式1）'!I37</f>
        <v>0</v>
      </c>
    </row>
    <row r="40" spans="1:2">
      <c r="A40" s="61" t="s">
        <v>74</v>
      </c>
      <c r="B40" s="62">
        <f>'願書（様式1）'!N37</f>
        <v>0</v>
      </c>
    </row>
    <row r="41" spans="1:2">
      <c r="A41" s="61" t="s">
        <v>75</v>
      </c>
      <c r="B41" s="61" t="str">
        <f>'願書（様式1）'!R37&amp;"/"&amp;'願書（様式1）'!U37</f>
        <v>/</v>
      </c>
    </row>
    <row r="42" spans="1:2">
      <c r="A42" s="61" t="s">
        <v>76</v>
      </c>
      <c r="B42" s="61" t="str">
        <f>'願書（様式1）'!R38&amp;"/"&amp;'願書（様式1）'!U38</f>
        <v>/</v>
      </c>
    </row>
    <row r="43" spans="1:2">
      <c r="A43" s="61" t="s">
        <v>77</v>
      </c>
      <c r="B43" s="61">
        <f>'願書（様式1）'!X37</f>
        <v>0</v>
      </c>
    </row>
    <row r="44" spans="1:2">
      <c r="A44" s="61" t="s">
        <v>181</v>
      </c>
      <c r="B44" s="61">
        <f>'願書（様式1）'!A39</f>
        <v>0</v>
      </c>
    </row>
    <row r="45" spans="1:2">
      <c r="A45" s="61" t="s">
        <v>78</v>
      </c>
      <c r="B45" s="61">
        <f>'願書（様式1）'!C39</f>
        <v>0</v>
      </c>
    </row>
    <row r="46" spans="1:2">
      <c r="A46" s="61" t="s">
        <v>79</v>
      </c>
      <c r="B46" s="61">
        <f>'願書（様式1）'!I39</f>
        <v>0</v>
      </c>
    </row>
    <row r="47" spans="1:2">
      <c r="A47" s="61" t="s">
        <v>80</v>
      </c>
      <c r="B47" s="62">
        <f>'願書（様式1）'!N39</f>
        <v>0</v>
      </c>
    </row>
    <row r="48" spans="1:2">
      <c r="A48" s="61" t="s">
        <v>81</v>
      </c>
      <c r="B48" s="61" t="str">
        <f>'願書（様式1）'!R39&amp;"/"&amp;'願書（様式1）'!U39</f>
        <v>/</v>
      </c>
    </row>
    <row r="49" spans="1:2">
      <c r="A49" s="61" t="s">
        <v>82</v>
      </c>
      <c r="B49" s="61" t="str">
        <f>'願書（様式1）'!R40&amp;"/"&amp;'願書（様式1）'!U40</f>
        <v>/</v>
      </c>
    </row>
    <row r="50" spans="1:2">
      <c r="A50" s="61" t="s">
        <v>83</v>
      </c>
      <c r="B50" s="61">
        <f>'願書（様式1）'!X39</f>
        <v>0</v>
      </c>
    </row>
    <row r="51" spans="1:2">
      <c r="A51" s="61" t="s">
        <v>182</v>
      </c>
      <c r="B51" s="61">
        <f>'願書（様式1）'!A41</f>
        <v>0</v>
      </c>
    </row>
    <row r="52" spans="1:2">
      <c r="A52" s="61" t="s">
        <v>84</v>
      </c>
      <c r="B52" s="61">
        <f>'願書（様式1）'!C41</f>
        <v>0</v>
      </c>
    </row>
    <row r="53" spans="1:2">
      <c r="A53" s="61" t="s">
        <v>85</v>
      </c>
      <c r="B53" s="61">
        <f>'願書（様式1）'!I41</f>
        <v>0</v>
      </c>
    </row>
    <row r="54" spans="1:2">
      <c r="A54" s="61" t="s">
        <v>86</v>
      </c>
      <c r="B54" s="62">
        <f>'願書（様式1）'!N41</f>
        <v>0</v>
      </c>
    </row>
    <row r="55" spans="1:2">
      <c r="A55" s="61" t="s">
        <v>87</v>
      </c>
      <c r="B55" s="61" t="str">
        <f>'願書（様式1）'!R41&amp;"/"&amp;'願書（様式1）'!U41</f>
        <v>/</v>
      </c>
    </row>
    <row r="56" spans="1:2">
      <c r="A56" s="61" t="s">
        <v>88</v>
      </c>
      <c r="B56" s="61" t="str">
        <f>'願書（様式1）'!R42&amp;"/"&amp;'願書（様式1）'!U42</f>
        <v>/</v>
      </c>
    </row>
    <row r="57" spans="1:2">
      <c r="A57" s="61" t="s">
        <v>89</v>
      </c>
      <c r="B57" s="61">
        <f>'願書（様式1）'!X41</f>
        <v>0</v>
      </c>
    </row>
    <row r="58" spans="1:2">
      <c r="A58" s="63" t="s">
        <v>90</v>
      </c>
      <c r="B58" s="63" t="str">
        <f>'願書（様式1）'!A46</f>
        <v>ここをクリック▼</v>
      </c>
    </row>
    <row r="59" spans="1:2">
      <c r="A59" s="63" t="s">
        <v>91</v>
      </c>
      <c r="B59" s="63">
        <f>'願書（様式1）'!C46</f>
        <v>0</v>
      </c>
    </row>
    <row r="60" spans="1:2">
      <c r="A60" s="63" t="s">
        <v>92</v>
      </c>
      <c r="B60" s="63">
        <f>'願書（様式1）'!L46</f>
        <v>0</v>
      </c>
    </row>
    <row r="61" spans="1:2">
      <c r="A61" s="63" t="s">
        <v>93</v>
      </c>
      <c r="B61" s="63" t="str">
        <f>'願書（様式1）'!U46&amp;"/"&amp;'願書（様式1）'!X46</f>
        <v>/</v>
      </c>
    </row>
    <row r="62" spans="1:2">
      <c r="A62" s="63" t="s">
        <v>94</v>
      </c>
      <c r="B62" s="63" t="str">
        <f>'願書（様式1）'!U47&amp;"/"&amp;'願書（様式1）'!X47</f>
        <v>/</v>
      </c>
    </row>
    <row r="63" spans="1:2">
      <c r="A63" s="63" t="s">
        <v>95</v>
      </c>
      <c r="B63" s="63">
        <f>'願書（様式1）'!A48</f>
        <v>0</v>
      </c>
    </row>
    <row r="64" spans="1:2">
      <c r="A64" s="63" t="s">
        <v>96</v>
      </c>
      <c r="B64" s="63">
        <f>'願書（様式1）'!C48</f>
        <v>0</v>
      </c>
    </row>
    <row r="65" spans="1:2">
      <c r="A65" s="63" t="s">
        <v>97</v>
      </c>
      <c r="B65" s="63">
        <f>'願書（様式1）'!L48</f>
        <v>0</v>
      </c>
    </row>
    <row r="66" spans="1:2">
      <c r="A66" s="63" t="s">
        <v>98</v>
      </c>
      <c r="B66" s="63" t="str">
        <f>'願書（様式1）'!U48&amp;"/"&amp;'願書（様式1）'!X48</f>
        <v>/</v>
      </c>
    </row>
    <row r="67" spans="1:2">
      <c r="A67" s="63" t="s">
        <v>99</v>
      </c>
      <c r="B67" s="63" t="str">
        <f>'願書（様式1）'!U49&amp;"/"&amp;'願書（様式1）'!X49</f>
        <v>/</v>
      </c>
    </row>
    <row r="68" spans="1:2">
      <c r="A68" s="63" t="s">
        <v>100</v>
      </c>
      <c r="B68" s="63">
        <f>'願書（様式1）'!A50</f>
        <v>0</v>
      </c>
    </row>
    <row r="69" spans="1:2">
      <c r="A69" s="63" t="s">
        <v>101</v>
      </c>
      <c r="B69" s="63">
        <f>'願書（様式1）'!C50</f>
        <v>0</v>
      </c>
    </row>
    <row r="70" spans="1:2">
      <c r="A70" s="63" t="s">
        <v>102</v>
      </c>
      <c r="B70" s="63">
        <f>'願書（様式1）'!L50</f>
        <v>0</v>
      </c>
    </row>
    <row r="71" spans="1:2">
      <c r="A71" s="63" t="s">
        <v>103</v>
      </c>
      <c r="B71" s="63" t="str">
        <f>'願書（様式1）'!U50&amp;"/"&amp;'願書（様式1）'!X50</f>
        <v>/</v>
      </c>
    </row>
    <row r="72" spans="1:2">
      <c r="A72" s="63" t="s">
        <v>104</v>
      </c>
      <c r="B72" s="63" t="str">
        <f>'願書（様式1）'!U51&amp;"/"&amp;'願書（様式1）'!X51</f>
        <v>/</v>
      </c>
    </row>
    <row r="73" spans="1:2">
      <c r="A73" s="63" t="s">
        <v>105</v>
      </c>
      <c r="B73" s="63">
        <f>'願書（様式1）'!A52</f>
        <v>0</v>
      </c>
    </row>
    <row r="74" spans="1:2">
      <c r="A74" s="63" t="s">
        <v>106</v>
      </c>
      <c r="B74" s="63">
        <f>'願書（様式1）'!C52</f>
        <v>0</v>
      </c>
    </row>
    <row r="75" spans="1:2">
      <c r="A75" s="63" t="s">
        <v>107</v>
      </c>
      <c r="B75" s="63">
        <f>'願書（様式1）'!L52</f>
        <v>0</v>
      </c>
    </row>
    <row r="76" spans="1:2">
      <c r="A76" s="63" t="s">
        <v>108</v>
      </c>
      <c r="B76" s="63" t="str">
        <f>'願書（様式1）'!U52&amp;"/"&amp;'願書（様式1）'!X52</f>
        <v>/</v>
      </c>
    </row>
    <row r="77" spans="1:2">
      <c r="A77" s="63" t="s">
        <v>109</v>
      </c>
      <c r="B77" s="63" t="str">
        <f>'願書（様式1）'!U53&amp;"/"&amp;'願書（様式1）'!X53</f>
        <v>/</v>
      </c>
    </row>
    <row r="78" spans="1:2">
      <c r="A78" s="58" t="s">
        <v>137</v>
      </c>
      <c r="B78" s="58">
        <f>'願書（様式1）'!A56</f>
        <v>0</v>
      </c>
    </row>
    <row r="79" spans="1:2">
      <c r="A79" s="58" t="s">
        <v>110</v>
      </c>
      <c r="B79" s="58">
        <f>'願書（様式1）'!G59</f>
        <v>0</v>
      </c>
    </row>
    <row r="80" spans="1:2">
      <c r="A80" s="58" t="s">
        <v>111</v>
      </c>
      <c r="B80" s="58">
        <f>'願書（様式1）'!A61</f>
        <v>0</v>
      </c>
    </row>
    <row r="81" spans="1:2">
      <c r="A81" s="58" t="s">
        <v>148</v>
      </c>
      <c r="B81" s="58">
        <f>'願書（様式1）'!A64</f>
        <v>0</v>
      </c>
    </row>
    <row r="82" spans="1:2">
      <c r="A82" s="58" t="s">
        <v>204</v>
      </c>
      <c r="B82" s="58">
        <f>'願書（様式1）'!A67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三宅 佑実</cp:lastModifiedBy>
  <cp:lastPrinted>2022-11-09T02:37:43Z</cp:lastPrinted>
  <dcterms:created xsi:type="dcterms:W3CDTF">2021-02-02T01:10:06Z</dcterms:created>
  <dcterms:modified xsi:type="dcterms:W3CDTF">2022-11-24T07:53:40Z</dcterms:modified>
</cp:coreProperties>
</file>